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sdedeop-my.sharepoint.com/personal/rosa_olmeda_ed_gov/Documents/Migrated/OCR/Contracts/2017-18 State and National Estimations/"/>
    </mc:Choice>
  </mc:AlternateContent>
  <xr:revisionPtr revIDLastSave="0" documentId="14_{B3E53E8B-8384-4B8F-8C85-0D7AFDA35387}" xr6:coauthVersionLast="46" xr6:coauthVersionMax="46" xr10:uidLastSave="{00000000-0000-0000-0000-000000000000}"/>
  <bookViews>
    <workbookView xWindow="-110" yWindow="-110" windowWidth="19420" windowHeight="10420" tabRatio="813" xr2:uid="{00000000-000D-0000-FFFF-FFFF00000000}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51" l="1"/>
  <c r="B2" i="51" l="1"/>
  <c r="A7" i="53" l="1"/>
  <c r="A7" i="52"/>
  <c r="B2" i="52" l="1"/>
  <c r="B62" i="52"/>
  <c r="B2" i="53"/>
  <c r="B62" i="53"/>
</calcChain>
</file>

<file path=xl/sharedStrings.xml><?xml version="1.0" encoding="utf-8"?>
<sst xmlns="http://schemas.openxmlformats.org/spreadsheetml/2006/main" count="433" uniqueCount="79">
  <si>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</si>
  <si>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</si>
  <si>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</si>
  <si>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</si>
  <si>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</si>
  <si>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</si>
  <si>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</si>
  <si>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</si>
  <si>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</si>
  <si>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</si>
  <si>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</si>
  <si>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</si>
  <si>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</si>
  <si>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</si>
  <si>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</si>
  <si>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</si>
  <si>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</si>
  <si>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</si>
  <si>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reported to have been harassed or bullied on the basis of race, color or national origin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</si>
  <si>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</si>
  <si>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</si>
  <si>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</si>
  <si>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</si>
  <si>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</si>
  <si>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</si>
  <si>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</si>
  <si>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</si>
  <si>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</si>
  <si>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</si>
  <si>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</si>
  <si>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</si>
  <si>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</si>
  <si>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</si>
  <si>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</si>
  <si>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</si>
  <si>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</si>
  <si>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</si>
  <si>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</si>
  <si>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</si>
  <si>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</si>
  <si>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</si>
  <si>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</si>
  <si>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</si>
  <si>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</si>
  <si>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</si>
  <si>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</si>
  <si>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</si>
  <si>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</si>
  <si>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</si>
  <si>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</si>
  <si>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</si>
  <si>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</si>
  <si>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</si>
  <si>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</si>
  <si>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</si>
  <si>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</si>
  <si>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</si>
  <si>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</si>
  <si>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</si>
  <si>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</si>
  <si>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</si>
  <si>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</si>
  <si>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</si>
  <si>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</si>
  <si>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</si>
  <si>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</si>
  <si>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</si>
  <si>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</si>
  <si>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</si>
  <si>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</si>
  <si>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</si>
  <si>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</si>
  <si>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</si>
  <si>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†</t>
  </si>
  <si>
    <t>Data reported in this table represent 99.2% of responding schools.</t>
  </si>
  <si>
    <t xml:space="preserve"> Data reported in this table represent 99.2% of responding schools.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</si>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</sst>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0" fontId="7" fillId="0" borderId="0" xfId="1" applyFont="1" applyAlignment="1"/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0" fontId="17" fillId="3" borderId="12" xfId="3" applyFont="1" applyFill="1" applyBorder="1" applyAlignment="1">
      <alignment horizontal="left" vertical="center"/>
    </xf>
    <xf numFmtId="0" fontId="18" fillId="4" borderId="1" xfId="23" applyFont="1" applyFill="1" applyBorder="1"/>
    <xf numFmtId="165" fontId="18" fillId="4" borderId="21" xfId="2" quotePrefix="1" applyNumberFormat="1" applyFont="1" applyFill="1" applyBorder="1" applyAlignment="1">
      <alignment horizontal="right"/>
    </xf>
    <xf numFmtId="165" fontId="18" fillId="4" borderId="11" xfId="2" quotePrefix="1" applyNumberFormat="1" applyFont="1" applyFill="1" applyBorder="1" applyAlignment="1">
      <alignment horizontal="right"/>
    </xf>
    <xf numFmtId="164" fontId="18" fillId="4" borderId="15" xfId="2" applyNumberFormat="1" applyFont="1" applyFill="1" applyBorder="1" applyAlignment="1">
      <alignment horizontal="right"/>
    </xf>
    <xf numFmtId="165" fontId="18" fillId="4" borderId="1" xfId="2" applyNumberFormat="1" applyFont="1" applyFill="1" applyBorder="1" applyAlignment="1">
      <alignment horizontal="right"/>
    </xf>
    <xf numFmtId="165" fontId="18" fillId="4" borderId="1" xfId="2" quotePrefix="1" applyNumberFormat="1" applyFont="1" applyFill="1" applyBorder="1" applyAlignment="1">
      <alignment horizontal="right"/>
    </xf>
    <xf numFmtId="165" fontId="18" fillId="4" borderId="17" xfId="2" quotePrefix="1" applyNumberFormat="1" applyFont="1" applyFill="1" applyBorder="1" applyAlignment="1">
      <alignment horizontal="right"/>
    </xf>
    <xf numFmtId="165" fontId="18" fillId="4" borderId="11" xfId="2" applyNumberFormat="1" applyFont="1" applyFill="1" applyBorder="1" applyAlignment="1">
      <alignment horizontal="right"/>
    </xf>
    <xf numFmtId="37" fontId="18" fillId="4" borderId="21" xfId="4" applyNumberFormat="1" applyFont="1" applyFill="1" applyBorder="1"/>
    <xf numFmtId="164" fontId="18" fillId="4" borderId="17" xfId="2" applyNumberFormat="1" applyFont="1" applyFill="1" applyBorder="1"/>
    <xf numFmtId="0" fontId="18" fillId="2" borderId="0" xfId="23" applyFont="1" applyFill="1" applyBorder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6350</xdr:colOff>
          <xdr:row>59</xdr:row>
          <xdr:rowOff>6350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1A57FB1-9C86-4EFB-8BB7-4831DE31F0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59" spid="_x0000_s3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5650" y="11296650"/>
              <a:ext cx="866775" cy="200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6350</xdr:colOff>
          <xdr:row>59</xdr:row>
          <xdr:rowOff>6350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23329D7-F975-405F-9137-6F0105E652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59" spid="_x0000_s20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5650" y="11296650"/>
              <a:ext cx="866775" cy="200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9525</xdr:colOff>
          <xdr:row>59</xdr:row>
          <xdr:rowOff>9525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1B4AD835-CA67-405D-A04D-8BA0D188E3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59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5650" y="11303000"/>
              <a:ext cx="869950" cy="20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5"/>
  <sheetViews>
    <sheetView showGridLines="0" tabSelected="1" topLeftCell="A50" zoomScale="70" zoomScaleNormal="70" workbookViewId="0">
      <selection activeCell="I65" sqref="I65"/>
    </sheetView>
  </sheetViews>
  <sheetFormatPr defaultColWidth="12.109375" defaultRowHeight="15" customHeight="1" x14ac:dyDescent="0.3"/>
  <cols>
    <col min="1" max="1" width="16" style="10" customWidth="1"/>
    <col min="2" max="2" width="62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students ", LOWER(A7), ", by race/ethnicity, disability status, and English proficiency, by state: School Year 2017-18")</f>
        <v>Number and percentage of public school students reported to have been harassed or bullied on the basis of race, color or national origin,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92" t="s">
        <v>0</v>
      </c>
      <c r="C4" s="94" t="s">
        <v>10</v>
      </c>
      <c r="D4" s="96" t="s">
        <v>76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99" t="s">
        <v>11</v>
      </c>
      <c r="S4" s="100"/>
      <c r="T4" s="99" t="s">
        <v>12</v>
      </c>
      <c r="U4" s="100"/>
      <c r="V4" s="99" t="s">
        <v>13</v>
      </c>
      <c r="W4" s="100"/>
      <c r="X4" s="103" t="s">
        <v>17</v>
      </c>
      <c r="Y4" s="105" t="s">
        <v>14</v>
      </c>
    </row>
    <row r="5" spans="1:25" s="12" customFormat="1" ht="25.15" customHeight="1" x14ac:dyDescent="0.3">
      <c r="A5" s="11"/>
      <c r="B5" s="93"/>
      <c r="C5" s="95"/>
      <c r="D5" s="107" t="s">
        <v>1</v>
      </c>
      <c r="E5" s="108"/>
      <c r="F5" s="109" t="s">
        <v>2</v>
      </c>
      <c r="G5" s="108"/>
      <c r="H5" s="88" t="s">
        <v>3</v>
      </c>
      <c r="I5" s="108"/>
      <c r="J5" s="88" t="s">
        <v>4</v>
      </c>
      <c r="K5" s="108"/>
      <c r="L5" s="88" t="s">
        <v>5</v>
      </c>
      <c r="M5" s="108"/>
      <c r="N5" s="88" t="s">
        <v>6</v>
      </c>
      <c r="O5" s="108"/>
      <c r="P5" s="88" t="s">
        <v>7</v>
      </c>
      <c r="Q5" s="89"/>
      <c r="R5" s="101"/>
      <c r="S5" s="102"/>
      <c r="T5" s="101"/>
      <c r="U5" s="102"/>
      <c r="V5" s="101"/>
      <c r="W5" s="102"/>
      <c r="X5" s="104"/>
      <c r="Y5" s="106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77</v>
      </c>
      <c r="T6" s="14" t="s">
        <v>8</v>
      </c>
      <c r="U6" s="18" t="s">
        <v>77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">
        <v>18</v>
      </c>
      <c r="B7" s="65" t="s">
        <v>70</v>
      </c>
      <c r="C7" s="48">
        <v>25013</v>
      </c>
      <c r="D7" s="49">
        <v>621</v>
      </c>
      <c r="E7" s="50">
        <v>2.4826999999999999</v>
      </c>
      <c r="F7" s="51">
        <v>1490</v>
      </c>
      <c r="G7" s="50">
        <v>5.9569000000000001</v>
      </c>
      <c r="H7" s="51">
        <v>5063</v>
      </c>
      <c r="I7" s="50">
        <v>20.241499999999998</v>
      </c>
      <c r="J7" s="51">
        <v>9266</v>
      </c>
      <c r="K7" s="50">
        <v>37.044699999999999</v>
      </c>
      <c r="L7" s="51">
        <v>6801</v>
      </c>
      <c r="M7" s="50">
        <v>27.189900000000002</v>
      </c>
      <c r="N7" s="52">
        <v>128</v>
      </c>
      <c r="O7" s="50">
        <v>0.51170000000000004</v>
      </c>
      <c r="P7" s="53">
        <v>1644</v>
      </c>
      <c r="Q7" s="54">
        <v>6.5726000000000004</v>
      </c>
      <c r="R7" s="55">
        <v>3623</v>
      </c>
      <c r="S7" s="54">
        <v>14.484500000000001</v>
      </c>
      <c r="T7" s="55">
        <v>534</v>
      </c>
      <c r="U7" s="56">
        <v>2.1349</v>
      </c>
      <c r="V7" s="55">
        <v>1908</v>
      </c>
      <c r="W7" s="56">
        <v>7.6280000000000001</v>
      </c>
      <c r="X7" s="57">
        <v>97632</v>
      </c>
      <c r="Y7" s="58">
        <v>99.179000000000002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445</v>
      </c>
      <c r="D8" s="25">
        <v>3</v>
      </c>
      <c r="E8" s="26">
        <v>0.67420000000000002</v>
      </c>
      <c r="F8" s="27">
        <v>7</v>
      </c>
      <c r="G8" s="26">
        <v>1.573</v>
      </c>
      <c r="H8" s="33">
        <v>38</v>
      </c>
      <c r="I8" s="26">
        <v>8.5393000000000008</v>
      </c>
      <c r="J8" s="27">
        <v>264</v>
      </c>
      <c r="K8" s="26">
        <v>59.325800000000001</v>
      </c>
      <c r="L8" s="27">
        <v>126</v>
      </c>
      <c r="M8" s="26">
        <v>28.314599999999999</v>
      </c>
      <c r="N8" s="27">
        <v>0</v>
      </c>
      <c r="O8" s="26">
        <v>0</v>
      </c>
      <c r="P8" s="35">
        <v>7</v>
      </c>
      <c r="Q8" s="29">
        <v>1.573</v>
      </c>
      <c r="R8" s="25">
        <v>20</v>
      </c>
      <c r="S8" s="29">
        <v>4.4943999999999997</v>
      </c>
      <c r="T8" s="34">
        <v>3</v>
      </c>
      <c r="U8" s="30">
        <v>0.67420000000000002</v>
      </c>
      <c r="V8" s="34">
        <v>15</v>
      </c>
      <c r="W8" s="30">
        <v>3.3708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19</v>
      </c>
      <c r="C9" s="48">
        <v>126</v>
      </c>
      <c r="D9" s="49">
        <v>13</v>
      </c>
      <c r="E9" s="50">
        <v>10.317500000000001</v>
      </c>
      <c r="F9" s="51">
        <v>11</v>
      </c>
      <c r="G9" s="50">
        <v>8.7302</v>
      </c>
      <c r="H9" s="51">
        <v>26</v>
      </c>
      <c r="I9" s="50">
        <v>20.634899999999998</v>
      </c>
      <c r="J9" s="52">
        <v>1</v>
      </c>
      <c r="K9" s="50">
        <v>0.79369999999999996</v>
      </c>
      <c r="L9" s="52">
        <v>50</v>
      </c>
      <c r="M9" s="50">
        <v>39.682499999999997</v>
      </c>
      <c r="N9" s="51">
        <v>13</v>
      </c>
      <c r="O9" s="50">
        <v>10.317500000000001</v>
      </c>
      <c r="P9" s="60">
        <v>12</v>
      </c>
      <c r="Q9" s="54">
        <v>9.5237999999999996</v>
      </c>
      <c r="R9" s="61">
        <v>11</v>
      </c>
      <c r="S9" s="54">
        <v>8.7302</v>
      </c>
      <c r="T9" s="61">
        <v>3</v>
      </c>
      <c r="U9" s="56">
        <v>2.3809999999999998</v>
      </c>
      <c r="V9" s="61">
        <v>17</v>
      </c>
      <c r="W9" s="56">
        <v>13.492100000000001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606</v>
      </c>
      <c r="D10" s="34">
        <v>43</v>
      </c>
      <c r="E10" s="26">
        <v>7.0956999999999999</v>
      </c>
      <c r="F10" s="27">
        <v>12</v>
      </c>
      <c r="G10" s="26">
        <v>1.9802</v>
      </c>
      <c r="H10" s="33">
        <v>245</v>
      </c>
      <c r="I10" s="26">
        <v>40.429000000000002</v>
      </c>
      <c r="J10" s="27">
        <v>163</v>
      </c>
      <c r="K10" s="26">
        <v>26.8977</v>
      </c>
      <c r="L10" s="33">
        <v>118</v>
      </c>
      <c r="M10" s="26">
        <v>19.471900000000002</v>
      </c>
      <c r="N10" s="33">
        <v>3</v>
      </c>
      <c r="O10" s="26">
        <v>0.495</v>
      </c>
      <c r="P10" s="28">
        <v>22</v>
      </c>
      <c r="Q10" s="29">
        <v>3.6303999999999998</v>
      </c>
      <c r="R10" s="34">
        <v>79</v>
      </c>
      <c r="S10" s="29">
        <v>13.036300000000001</v>
      </c>
      <c r="T10" s="34">
        <v>6</v>
      </c>
      <c r="U10" s="30">
        <v>0.99009999999999998</v>
      </c>
      <c r="V10" s="34">
        <v>42</v>
      </c>
      <c r="W10" s="30">
        <v>6.9306999999999999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21</v>
      </c>
      <c r="C11" s="48">
        <v>512</v>
      </c>
      <c r="D11" s="49">
        <v>0</v>
      </c>
      <c r="E11" s="50">
        <v>0</v>
      </c>
      <c r="F11" s="52">
        <v>5</v>
      </c>
      <c r="G11" s="50">
        <v>0.97660000000000002</v>
      </c>
      <c r="H11" s="51">
        <v>58</v>
      </c>
      <c r="I11" s="50">
        <v>11.328099999999999</v>
      </c>
      <c r="J11" s="51">
        <v>230</v>
      </c>
      <c r="K11" s="50">
        <v>44.921900000000001</v>
      </c>
      <c r="L11" s="51">
        <v>188</v>
      </c>
      <c r="M11" s="50">
        <v>36.718800000000002</v>
      </c>
      <c r="N11" s="51">
        <v>1</v>
      </c>
      <c r="O11" s="50">
        <v>0.1953</v>
      </c>
      <c r="P11" s="60">
        <v>30</v>
      </c>
      <c r="Q11" s="54">
        <v>5.8593999999999999</v>
      </c>
      <c r="R11" s="61">
        <v>35</v>
      </c>
      <c r="S11" s="54">
        <v>6.8358999999999996</v>
      </c>
      <c r="T11" s="49">
        <v>11</v>
      </c>
      <c r="U11" s="56">
        <v>2.1484000000000001</v>
      </c>
      <c r="V11" s="49">
        <v>9</v>
      </c>
      <c r="W11" s="56">
        <v>1.7578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1671</v>
      </c>
      <c r="D12" s="25">
        <v>77</v>
      </c>
      <c r="E12" s="26">
        <v>4.6079999999999997</v>
      </c>
      <c r="F12" s="33">
        <v>122</v>
      </c>
      <c r="G12" s="26">
        <v>7.3010000000000002</v>
      </c>
      <c r="H12" s="27">
        <v>664</v>
      </c>
      <c r="I12" s="26">
        <v>39.736699999999999</v>
      </c>
      <c r="J12" s="27">
        <v>417</v>
      </c>
      <c r="K12" s="26">
        <v>24.955100000000002</v>
      </c>
      <c r="L12" s="27">
        <v>294</v>
      </c>
      <c r="M12" s="26">
        <v>17.5943</v>
      </c>
      <c r="N12" s="33">
        <v>6</v>
      </c>
      <c r="O12" s="26">
        <v>0.35909999999999997</v>
      </c>
      <c r="P12" s="35">
        <v>91</v>
      </c>
      <c r="Q12" s="29">
        <v>5.4458000000000002</v>
      </c>
      <c r="R12" s="34">
        <v>289</v>
      </c>
      <c r="S12" s="29">
        <v>17.295000000000002</v>
      </c>
      <c r="T12" s="25">
        <v>24</v>
      </c>
      <c r="U12" s="30">
        <v>1.4362999999999999</v>
      </c>
      <c r="V12" s="25">
        <v>257</v>
      </c>
      <c r="W12" s="30">
        <v>15.38</v>
      </c>
      <c r="X12" s="31">
        <v>10121</v>
      </c>
      <c r="Y12" s="32">
        <v>99.248999999999995</v>
      </c>
    </row>
    <row r="13" spans="1:25" s="22" customFormat="1" ht="15" customHeight="1" x14ac:dyDescent="0.25">
      <c r="A13" s="21" t="s">
        <v>16</v>
      </c>
      <c r="B13" s="59" t="s">
        <v>24</v>
      </c>
      <c r="C13" s="48">
        <v>164</v>
      </c>
      <c r="D13" s="49">
        <v>1</v>
      </c>
      <c r="E13" s="50">
        <v>0.60980000000000001</v>
      </c>
      <c r="F13" s="52">
        <v>7</v>
      </c>
      <c r="G13" s="50">
        <v>4.2683</v>
      </c>
      <c r="H13" s="51">
        <v>49</v>
      </c>
      <c r="I13" s="50">
        <v>29.878</v>
      </c>
      <c r="J13" s="52">
        <v>41</v>
      </c>
      <c r="K13" s="50">
        <v>25</v>
      </c>
      <c r="L13" s="51">
        <v>38</v>
      </c>
      <c r="M13" s="50">
        <v>23.1707</v>
      </c>
      <c r="N13" s="51">
        <v>4</v>
      </c>
      <c r="O13" s="50">
        <v>2.4390000000000001</v>
      </c>
      <c r="P13" s="53">
        <v>24</v>
      </c>
      <c r="Q13" s="54">
        <v>14.6341</v>
      </c>
      <c r="R13" s="49">
        <v>28</v>
      </c>
      <c r="S13" s="54">
        <v>17.0732</v>
      </c>
      <c r="T13" s="61">
        <v>5</v>
      </c>
      <c r="U13" s="56">
        <v>3.0488</v>
      </c>
      <c r="V13" s="61">
        <v>16</v>
      </c>
      <c r="W13" s="56">
        <v>9.7561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259</v>
      </c>
      <c r="D14" s="25">
        <v>6</v>
      </c>
      <c r="E14" s="26">
        <v>2.3166000000000002</v>
      </c>
      <c r="F14" s="27">
        <v>19</v>
      </c>
      <c r="G14" s="26">
        <v>7.3358999999999996</v>
      </c>
      <c r="H14" s="33">
        <v>53</v>
      </c>
      <c r="I14" s="26">
        <v>20.4633</v>
      </c>
      <c r="J14" s="33">
        <v>80</v>
      </c>
      <c r="K14" s="26">
        <v>30.888000000000002</v>
      </c>
      <c r="L14" s="33">
        <v>81</v>
      </c>
      <c r="M14" s="26">
        <v>31.274100000000001</v>
      </c>
      <c r="N14" s="27">
        <v>1</v>
      </c>
      <c r="O14" s="26">
        <v>0.3861</v>
      </c>
      <c r="P14" s="28">
        <v>19</v>
      </c>
      <c r="Q14" s="29">
        <v>7.3358999999999996</v>
      </c>
      <c r="R14" s="34">
        <v>34</v>
      </c>
      <c r="S14" s="29">
        <v>13.1274</v>
      </c>
      <c r="T14" s="25">
        <v>14</v>
      </c>
      <c r="U14" s="30">
        <v>5.4054000000000002</v>
      </c>
      <c r="V14" s="25">
        <v>11</v>
      </c>
      <c r="W14" s="30">
        <v>4.2470999999999997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27</v>
      </c>
      <c r="C15" s="62">
        <v>32</v>
      </c>
      <c r="D15" s="49">
        <v>0</v>
      </c>
      <c r="E15" s="50">
        <v>0</v>
      </c>
      <c r="F15" s="51">
        <v>1</v>
      </c>
      <c r="G15" s="50">
        <v>3.125</v>
      </c>
      <c r="H15" s="51">
        <v>5</v>
      </c>
      <c r="I15" s="50">
        <v>15.625</v>
      </c>
      <c r="J15" s="52">
        <v>9</v>
      </c>
      <c r="K15" s="50">
        <v>28.125</v>
      </c>
      <c r="L15" s="51">
        <v>16</v>
      </c>
      <c r="M15" s="50">
        <v>50</v>
      </c>
      <c r="N15" s="52">
        <v>0</v>
      </c>
      <c r="O15" s="50">
        <v>0</v>
      </c>
      <c r="P15" s="53">
        <v>1</v>
      </c>
      <c r="Q15" s="54">
        <v>3.125</v>
      </c>
      <c r="R15" s="61">
        <v>3</v>
      </c>
      <c r="S15" s="54">
        <v>9.375</v>
      </c>
      <c r="T15" s="49">
        <v>1</v>
      </c>
      <c r="U15" s="56">
        <v>3.125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21</v>
      </c>
      <c r="D16" s="34">
        <v>0</v>
      </c>
      <c r="E16" s="26">
        <v>0</v>
      </c>
      <c r="F16" s="33">
        <v>0</v>
      </c>
      <c r="G16" s="26">
        <v>0</v>
      </c>
      <c r="H16" s="27">
        <v>6</v>
      </c>
      <c r="I16" s="26">
        <v>28.571400000000001</v>
      </c>
      <c r="J16" s="33">
        <v>15</v>
      </c>
      <c r="K16" s="26">
        <v>71.428600000000003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9</v>
      </c>
      <c r="S16" s="29">
        <v>42.857100000000003</v>
      </c>
      <c r="T16" s="25">
        <v>1</v>
      </c>
      <c r="U16" s="30">
        <v>4.7618999999999998</v>
      </c>
      <c r="V16" s="25">
        <v>6</v>
      </c>
      <c r="W16" s="30">
        <v>28.571400000000001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28</v>
      </c>
      <c r="C17" s="48">
        <v>85</v>
      </c>
      <c r="D17" s="49">
        <v>0</v>
      </c>
      <c r="E17" s="50">
        <v>0</v>
      </c>
      <c r="F17" s="52">
        <v>6</v>
      </c>
      <c r="G17" s="50">
        <v>7.0587999999999997</v>
      </c>
      <c r="H17" s="51">
        <v>22</v>
      </c>
      <c r="I17" s="50">
        <v>25.882400000000001</v>
      </c>
      <c r="J17" s="52">
        <v>24</v>
      </c>
      <c r="K17" s="50">
        <v>28.235299999999999</v>
      </c>
      <c r="L17" s="52">
        <v>27</v>
      </c>
      <c r="M17" s="50">
        <v>31.764700000000001</v>
      </c>
      <c r="N17" s="52">
        <v>0</v>
      </c>
      <c r="O17" s="50">
        <v>0</v>
      </c>
      <c r="P17" s="60">
        <v>6</v>
      </c>
      <c r="Q17" s="54">
        <v>7.0587999999999997</v>
      </c>
      <c r="R17" s="49">
        <v>16</v>
      </c>
      <c r="S17" s="54">
        <v>18.823499999999999</v>
      </c>
      <c r="T17" s="49">
        <v>6</v>
      </c>
      <c r="U17" s="56">
        <v>7.0587999999999997</v>
      </c>
      <c r="V17" s="49">
        <v>7</v>
      </c>
      <c r="W17" s="56">
        <v>8.2353000000000005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530</v>
      </c>
      <c r="D18" s="34">
        <v>4</v>
      </c>
      <c r="E18" s="26">
        <v>0.75470000000000004</v>
      </c>
      <c r="F18" s="27">
        <v>26</v>
      </c>
      <c r="G18" s="26">
        <v>4.9057000000000004</v>
      </c>
      <c r="H18" s="27">
        <v>83</v>
      </c>
      <c r="I18" s="26">
        <v>15.660399999999999</v>
      </c>
      <c r="J18" s="27">
        <v>239</v>
      </c>
      <c r="K18" s="26">
        <v>45.094299999999997</v>
      </c>
      <c r="L18" s="27">
        <v>159</v>
      </c>
      <c r="M18" s="26">
        <v>30</v>
      </c>
      <c r="N18" s="27">
        <v>1</v>
      </c>
      <c r="O18" s="26">
        <v>0.18870000000000001</v>
      </c>
      <c r="P18" s="28">
        <v>18</v>
      </c>
      <c r="Q18" s="29">
        <v>3.3961999999999999</v>
      </c>
      <c r="R18" s="34">
        <v>34</v>
      </c>
      <c r="S18" s="29">
        <v>6.4150999999999998</v>
      </c>
      <c r="T18" s="25">
        <v>11</v>
      </c>
      <c r="U18" s="30">
        <v>2.0754999999999999</v>
      </c>
      <c r="V18" s="25">
        <v>18</v>
      </c>
      <c r="W18" s="30">
        <v>3.3961999999999999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30</v>
      </c>
      <c r="C19" s="48">
        <v>110</v>
      </c>
      <c r="D19" s="49">
        <v>1</v>
      </c>
      <c r="E19" s="50">
        <v>0.90910000000000002</v>
      </c>
      <c r="F19" s="51">
        <v>19</v>
      </c>
      <c r="G19" s="50">
        <v>17.2727</v>
      </c>
      <c r="H19" s="51">
        <v>9</v>
      </c>
      <c r="I19" s="50">
        <v>8.1818000000000008</v>
      </c>
      <c r="J19" s="51">
        <v>10</v>
      </c>
      <c r="K19" s="50">
        <v>9.0908999999999995</v>
      </c>
      <c r="L19" s="51">
        <v>5</v>
      </c>
      <c r="M19" s="50">
        <v>4.5454999999999997</v>
      </c>
      <c r="N19" s="51">
        <v>51</v>
      </c>
      <c r="O19" s="50">
        <v>46.363599999999998</v>
      </c>
      <c r="P19" s="53">
        <v>15</v>
      </c>
      <c r="Q19" s="54">
        <v>13.6364</v>
      </c>
      <c r="R19" s="49">
        <v>61</v>
      </c>
      <c r="S19" s="54">
        <v>55.454500000000003</v>
      </c>
      <c r="T19" s="49">
        <v>60</v>
      </c>
      <c r="U19" s="56">
        <v>54.545499999999997</v>
      </c>
      <c r="V19" s="49">
        <v>38</v>
      </c>
      <c r="W19" s="56">
        <v>34.545499999999997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410</v>
      </c>
      <c r="D20" s="34">
        <v>5</v>
      </c>
      <c r="E20" s="26">
        <v>1.2195</v>
      </c>
      <c r="F20" s="33">
        <v>1</v>
      </c>
      <c r="G20" s="26">
        <v>0.24390000000000001</v>
      </c>
      <c r="H20" s="27">
        <v>83</v>
      </c>
      <c r="I20" s="26">
        <v>20.2439</v>
      </c>
      <c r="J20" s="33">
        <v>24</v>
      </c>
      <c r="K20" s="26">
        <v>5.8536999999999999</v>
      </c>
      <c r="L20" s="33">
        <v>295</v>
      </c>
      <c r="M20" s="26">
        <v>71.9512</v>
      </c>
      <c r="N20" s="33">
        <v>0</v>
      </c>
      <c r="O20" s="26">
        <v>0</v>
      </c>
      <c r="P20" s="28">
        <v>2</v>
      </c>
      <c r="Q20" s="29">
        <v>0.48780000000000001</v>
      </c>
      <c r="R20" s="34">
        <v>11</v>
      </c>
      <c r="S20" s="29">
        <v>2.6829000000000001</v>
      </c>
      <c r="T20" s="25">
        <v>3</v>
      </c>
      <c r="U20" s="30">
        <v>0.73170000000000002</v>
      </c>
      <c r="V20" s="25">
        <v>14</v>
      </c>
      <c r="W20" s="30">
        <v>3.4146000000000001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33</v>
      </c>
      <c r="C21" s="48">
        <v>1331</v>
      </c>
      <c r="D21" s="61">
        <v>0</v>
      </c>
      <c r="E21" s="50">
        <v>0</v>
      </c>
      <c r="F21" s="51">
        <v>79</v>
      </c>
      <c r="G21" s="50">
        <v>5.9353999999999996</v>
      </c>
      <c r="H21" s="52">
        <v>278</v>
      </c>
      <c r="I21" s="50">
        <v>20.886600000000001</v>
      </c>
      <c r="J21" s="51">
        <v>499</v>
      </c>
      <c r="K21" s="50">
        <v>37.490600000000001</v>
      </c>
      <c r="L21" s="51">
        <v>365</v>
      </c>
      <c r="M21" s="50">
        <v>27.422999999999998</v>
      </c>
      <c r="N21" s="51">
        <v>3</v>
      </c>
      <c r="O21" s="50">
        <v>0.22539999999999999</v>
      </c>
      <c r="P21" s="60">
        <v>107</v>
      </c>
      <c r="Q21" s="54">
        <v>8.0390999999999995</v>
      </c>
      <c r="R21" s="49">
        <v>171</v>
      </c>
      <c r="S21" s="54">
        <v>12.8475</v>
      </c>
      <c r="T21" s="61">
        <v>27</v>
      </c>
      <c r="U21" s="56">
        <v>2.0285000000000002</v>
      </c>
      <c r="V21" s="61">
        <v>86</v>
      </c>
      <c r="W21" s="56">
        <v>6.4612999999999996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725</v>
      </c>
      <c r="D22" s="25">
        <v>1</v>
      </c>
      <c r="E22" s="26">
        <v>0.13789999999999999</v>
      </c>
      <c r="F22" s="33">
        <v>11</v>
      </c>
      <c r="G22" s="26">
        <v>1.5172000000000001</v>
      </c>
      <c r="H22" s="33">
        <v>94</v>
      </c>
      <c r="I22" s="26">
        <v>12.9655</v>
      </c>
      <c r="J22" s="27">
        <v>447</v>
      </c>
      <c r="K22" s="26">
        <v>61.655200000000001</v>
      </c>
      <c r="L22" s="27">
        <v>124</v>
      </c>
      <c r="M22" s="26">
        <v>17.103400000000001</v>
      </c>
      <c r="N22" s="27">
        <v>0</v>
      </c>
      <c r="O22" s="26">
        <v>0</v>
      </c>
      <c r="P22" s="35">
        <v>48</v>
      </c>
      <c r="Q22" s="29">
        <v>6.6207000000000003</v>
      </c>
      <c r="R22" s="34">
        <v>49</v>
      </c>
      <c r="S22" s="29">
        <v>6.7586000000000004</v>
      </c>
      <c r="T22" s="34">
        <v>10</v>
      </c>
      <c r="U22" s="30">
        <v>1.3793</v>
      </c>
      <c r="V22" s="34">
        <v>28</v>
      </c>
      <c r="W22" s="30">
        <v>3.8620999999999999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31</v>
      </c>
      <c r="C23" s="48">
        <v>267</v>
      </c>
      <c r="D23" s="49">
        <v>0</v>
      </c>
      <c r="E23" s="50">
        <v>0</v>
      </c>
      <c r="F23" s="51">
        <v>7</v>
      </c>
      <c r="G23" s="50">
        <v>2.6217000000000001</v>
      </c>
      <c r="H23" s="51">
        <v>38</v>
      </c>
      <c r="I23" s="50">
        <v>14.232200000000001</v>
      </c>
      <c r="J23" s="51">
        <v>113</v>
      </c>
      <c r="K23" s="50">
        <v>42.322099999999999</v>
      </c>
      <c r="L23" s="51">
        <v>84</v>
      </c>
      <c r="M23" s="50">
        <v>31.460699999999999</v>
      </c>
      <c r="N23" s="51">
        <v>0</v>
      </c>
      <c r="O23" s="50">
        <v>0</v>
      </c>
      <c r="P23" s="60">
        <v>25</v>
      </c>
      <c r="Q23" s="54">
        <v>9.3633000000000006</v>
      </c>
      <c r="R23" s="61">
        <v>36</v>
      </c>
      <c r="S23" s="54">
        <v>13.4831</v>
      </c>
      <c r="T23" s="49">
        <v>2</v>
      </c>
      <c r="U23" s="56">
        <v>0.74909999999999999</v>
      </c>
      <c r="V23" s="49">
        <v>10</v>
      </c>
      <c r="W23" s="56">
        <v>3.7452999999999999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360</v>
      </c>
      <c r="D24" s="34">
        <v>1</v>
      </c>
      <c r="E24" s="26">
        <v>0.27779999999999999</v>
      </c>
      <c r="F24" s="27">
        <v>9</v>
      </c>
      <c r="G24" s="26">
        <v>2.5</v>
      </c>
      <c r="H24" s="33">
        <v>59</v>
      </c>
      <c r="I24" s="26">
        <v>16.3889</v>
      </c>
      <c r="J24" s="27">
        <v>108</v>
      </c>
      <c r="K24" s="26">
        <v>30</v>
      </c>
      <c r="L24" s="27">
        <v>142</v>
      </c>
      <c r="M24" s="26">
        <v>39.444400000000002</v>
      </c>
      <c r="N24" s="27">
        <v>2</v>
      </c>
      <c r="O24" s="26">
        <v>0.55559999999999998</v>
      </c>
      <c r="P24" s="35">
        <v>39</v>
      </c>
      <c r="Q24" s="29">
        <v>10.833299999999999</v>
      </c>
      <c r="R24" s="34">
        <v>37</v>
      </c>
      <c r="S24" s="29">
        <v>10.277799999999999</v>
      </c>
      <c r="T24" s="25">
        <v>3</v>
      </c>
      <c r="U24" s="30">
        <v>0.83330000000000004</v>
      </c>
      <c r="V24" s="25">
        <v>18</v>
      </c>
      <c r="W24" s="30">
        <v>5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36</v>
      </c>
      <c r="C25" s="62">
        <v>313</v>
      </c>
      <c r="D25" s="49">
        <v>0</v>
      </c>
      <c r="E25" s="50">
        <v>0</v>
      </c>
      <c r="F25" s="51">
        <v>7</v>
      </c>
      <c r="G25" s="50">
        <v>2.2364000000000002</v>
      </c>
      <c r="H25" s="51">
        <v>30</v>
      </c>
      <c r="I25" s="50">
        <v>9.5846999999999998</v>
      </c>
      <c r="J25" s="51">
        <v>102</v>
      </c>
      <c r="K25" s="50">
        <v>32.587899999999998</v>
      </c>
      <c r="L25" s="52">
        <v>151</v>
      </c>
      <c r="M25" s="50">
        <v>48.242800000000003</v>
      </c>
      <c r="N25" s="51">
        <v>0</v>
      </c>
      <c r="O25" s="50">
        <v>0</v>
      </c>
      <c r="P25" s="60">
        <v>23</v>
      </c>
      <c r="Q25" s="54">
        <v>7.3482000000000003</v>
      </c>
      <c r="R25" s="49">
        <v>25</v>
      </c>
      <c r="S25" s="54">
        <v>7.9871999999999996</v>
      </c>
      <c r="T25" s="49">
        <v>6</v>
      </c>
      <c r="U25" s="56">
        <v>1.9169</v>
      </c>
      <c r="V25" s="49">
        <v>22</v>
      </c>
      <c r="W25" s="56">
        <v>7.0288000000000004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102</v>
      </c>
      <c r="D26" s="25">
        <v>0</v>
      </c>
      <c r="E26" s="26">
        <v>0</v>
      </c>
      <c r="F26" s="33">
        <v>4</v>
      </c>
      <c r="G26" s="26">
        <v>3.9216000000000002</v>
      </c>
      <c r="H26" s="33">
        <v>11</v>
      </c>
      <c r="I26" s="26">
        <v>10.7843</v>
      </c>
      <c r="J26" s="27">
        <v>58</v>
      </c>
      <c r="K26" s="26">
        <v>56.862699999999997</v>
      </c>
      <c r="L26" s="27">
        <v>28</v>
      </c>
      <c r="M26" s="26">
        <v>27.451000000000001</v>
      </c>
      <c r="N26" s="33">
        <v>0</v>
      </c>
      <c r="O26" s="26">
        <v>0</v>
      </c>
      <c r="P26" s="35">
        <v>1</v>
      </c>
      <c r="Q26" s="29">
        <v>0.98040000000000005</v>
      </c>
      <c r="R26" s="25">
        <v>8</v>
      </c>
      <c r="S26" s="29">
        <v>7.8430999999999997</v>
      </c>
      <c r="T26" s="25">
        <v>3</v>
      </c>
      <c r="U26" s="30">
        <v>2.9411999999999998</v>
      </c>
      <c r="V26" s="25">
        <v>7</v>
      </c>
      <c r="W26" s="30">
        <v>6.8627000000000002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40</v>
      </c>
      <c r="C27" s="62">
        <v>92</v>
      </c>
      <c r="D27" s="61">
        <v>3</v>
      </c>
      <c r="E27" s="50">
        <v>3.2608999999999999</v>
      </c>
      <c r="F27" s="51">
        <v>8</v>
      </c>
      <c r="G27" s="50">
        <v>8.6957000000000004</v>
      </c>
      <c r="H27" s="51">
        <v>5</v>
      </c>
      <c r="I27" s="50">
        <v>5.4348000000000001</v>
      </c>
      <c r="J27" s="51">
        <v>57</v>
      </c>
      <c r="K27" s="50">
        <v>61.956499999999998</v>
      </c>
      <c r="L27" s="52">
        <v>12</v>
      </c>
      <c r="M27" s="50">
        <v>13.0435</v>
      </c>
      <c r="N27" s="51">
        <v>1</v>
      </c>
      <c r="O27" s="50">
        <v>1.087</v>
      </c>
      <c r="P27" s="60">
        <v>6</v>
      </c>
      <c r="Q27" s="54">
        <v>6.5217000000000001</v>
      </c>
      <c r="R27" s="61">
        <v>14</v>
      </c>
      <c r="S27" s="54">
        <v>15.2174</v>
      </c>
      <c r="T27" s="49">
        <v>4</v>
      </c>
      <c r="U27" s="56">
        <v>4.3478000000000003</v>
      </c>
      <c r="V27" s="49">
        <v>8</v>
      </c>
      <c r="W27" s="56">
        <v>8.6957000000000004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169</v>
      </c>
      <c r="D28" s="34">
        <v>2</v>
      </c>
      <c r="E28" s="26">
        <v>1.1834</v>
      </c>
      <c r="F28" s="27">
        <v>15</v>
      </c>
      <c r="G28" s="26">
        <v>8.8757000000000001</v>
      </c>
      <c r="H28" s="27">
        <v>28</v>
      </c>
      <c r="I28" s="26">
        <v>16.568000000000001</v>
      </c>
      <c r="J28" s="27">
        <v>64</v>
      </c>
      <c r="K28" s="26">
        <v>37.869799999999998</v>
      </c>
      <c r="L28" s="33">
        <v>43</v>
      </c>
      <c r="M28" s="26">
        <v>25.4438</v>
      </c>
      <c r="N28" s="27">
        <v>1</v>
      </c>
      <c r="O28" s="26">
        <v>0.5917</v>
      </c>
      <c r="P28" s="28">
        <v>16</v>
      </c>
      <c r="Q28" s="29">
        <v>9.4674999999999994</v>
      </c>
      <c r="R28" s="25">
        <v>24</v>
      </c>
      <c r="S28" s="29">
        <v>14.2012</v>
      </c>
      <c r="T28" s="34">
        <v>12</v>
      </c>
      <c r="U28" s="30">
        <v>7.1006</v>
      </c>
      <c r="V28" s="34">
        <v>16</v>
      </c>
      <c r="W28" s="30">
        <v>9.4674999999999994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38</v>
      </c>
      <c r="C29" s="48">
        <v>411</v>
      </c>
      <c r="D29" s="49">
        <v>2</v>
      </c>
      <c r="E29" s="50">
        <v>0.48659999999999998</v>
      </c>
      <c r="F29" s="51">
        <v>33</v>
      </c>
      <c r="G29" s="50">
        <v>8.0291999999999994</v>
      </c>
      <c r="H29" s="52">
        <v>75</v>
      </c>
      <c r="I29" s="50">
        <v>18.248200000000001</v>
      </c>
      <c r="J29" s="51">
        <v>165</v>
      </c>
      <c r="K29" s="50">
        <v>40.146000000000001</v>
      </c>
      <c r="L29" s="52">
        <v>107</v>
      </c>
      <c r="M29" s="50">
        <v>26.034099999999999</v>
      </c>
      <c r="N29" s="51">
        <v>0</v>
      </c>
      <c r="O29" s="50">
        <v>0</v>
      </c>
      <c r="P29" s="60">
        <v>29</v>
      </c>
      <c r="Q29" s="54">
        <v>7.056</v>
      </c>
      <c r="R29" s="49">
        <v>71</v>
      </c>
      <c r="S29" s="54">
        <v>17.274899999999999</v>
      </c>
      <c r="T29" s="49">
        <v>14</v>
      </c>
      <c r="U29" s="56">
        <v>3.4062999999999999</v>
      </c>
      <c r="V29" s="49">
        <v>30</v>
      </c>
      <c r="W29" s="56">
        <v>7.2992999999999997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1021</v>
      </c>
      <c r="D30" s="34">
        <v>21</v>
      </c>
      <c r="E30" s="26">
        <v>2.0568</v>
      </c>
      <c r="F30" s="33">
        <v>20</v>
      </c>
      <c r="G30" s="26">
        <v>1.9589000000000001</v>
      </c>
      <c r="H30" s="27">
        <v>154</v>
      </c>
      <c r="I30" s="26">
        <v>15.083299999999999</v>
      </c>
      <c r="J30" s="27">
        <v>371</v>
      </c>
      <c r="K30" s="26">
        <v>36.3369</v>
      </c>
      <c r="L30" s="27">
        <v>409</v>
      </c>
      <c r="M30" s="26">
        <v>40.058799999999998</v>
      </c>
      <c r="N30" s="27">
        <v>0</v>
      </c>
      <c r="O30" s="26">
        <v>0</v>
      </c>
      <c r="P30" s="28">
        <v>46</v>
      </c>
      <c r="Q30" s="29">
        <v>4.5053999999999998</v>
      </c>
      <c r="R30" s="25">
        <v>96</v>
      </c>
      <c r="S30" s="29">
        <v>9.4024999999999999</v>
      </c>
      <c r="T30" s="34">
        <v>18</v>
      </c>
      <c r="U30" s="30">
        <v>1.7629999999999999</v>
      </c>
      <c r="V30" s="34">
        <v>49</v>
      </c>
      <c r="W30" s="30">
        <v>4.7991999999999999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42</v>
      </c>
      <c r="C31" s="62">
        <v>803</v>
      </c>
      <c r="D31" s="49">
        <v>61</v>
      </c>
      <c r="E31" s="50">
        <v>7.5964999999999998</v>
      </c>
      <c r="F31" s="52">
        <v>29</v>
      </c>
      <c r="G31" s="50">
        <v>3.6114999999999999</v>
      </c>
      <c r="H31" s="51">
        <v>133</v>
      </c>
      <c r="I31" s="50">
        <v>16.562899999999999</v>
      </c>
      <c r="J31" s="52">
        <v>343</v>
      </c>
      <c r="K31" s="50">
        <v>42.714799999999997</v>
      </c>
      <c r="L31" s="51">
        <v>182</v>
      </c>
      <c r="M31" s="50">
        <v>22.664999999999999</v>
      </c>
      <c r="N31" s="51">
        <v>0</v>
      </c>
      <c r="O31" s="50">
        <v>0</v>
      </c>
      <c r="P31" s="53">
        <v>55</v>
      </c>
      <c r="Q31" s="54">
        <v>6.8493000000000004</v>
      </c>
      <c r="R31" s="49">
        <v>128</v>
      </c>
      <c r="S31" s="54">
        <v>15.940200000000001</v>
      </c>
      <c r="T31" s="61">
        <v>3</v>
      </c>
      <c r="U31" s="56">
        <v>0.37359999999999999</v>
      </c>
      <c r="V31" s="61">
        <v>69</v>
      </c>
      <c r="W31" s="56">
        <v>8.5928000000000004</v>
      </c>
      <c r="X31" s="57">
        <v>2232</v>
      </c>
      <c r="Y31" s="58">
        <v>98.79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168</v>
      </c>
      <c r="D32" s="25">
        <v>0</v>
      </c>
      <c r="E32" s="26">
        <v>0</v>
      </c>
      <c r="F32" s="27">
        <v>4</v>
      </c>
      <c r="G32" s="26">
        <v>2.3809999999999998</v>
      </c>
      <c r="H32" s="27">
        <v>12</v>
      </c>
      <c r="I32" s="26">
        <v>7.1429</v>
      </c>
      <c r="J32" s="27">
        <v>88</v>
      </c>
      <c r="K32" s="26">
        <v>52.381</v>
      </c>
      <c r="L32" s="33">
        <v>57</v>
      </c>
      <c r="M32" s="26">
        <v>33.928600000000003</v>
      </c>
      <c r="N32" s="33">
        <v>0</v>
      </c>
      <c r="O32" s="26">
        <v>0</v>
      </c>
      <c r="P32" s="35">
        <v>7</v>
      </c>
      <c r="Q32" s="29">
        <v>4.1666999999999996</v>
      </c>
      <c r="R32" s="34">
        <v>11</v>
      </c>
      <c r="S32" s="29">
        <v>6.5476000000000001</v>
      </c>
      <c r="T32" s="25">
        <v>1</v>
      </c>
      <c r="U32" s="30">
        <v>0.59519999999999995</v>
      </c>
      <c r="V32" s="25">
        <v>7</v>
      </c>
      <c r="W32" s="30">
        <v>4.1666999999999996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43</v>
      </c>
      <c r="C33" s="48">
        <v>1156</v>
      </c>
      <c r="D33" s="61">
        <v>6</v>
      </c>
      <c r="E33" s="50">
        <v>0.51900000000000002</v>
      </c>
      <c r="F33" s="51">
        <v>32</v>
      </c>
      <c r="G33" s="50">
        <v>2.7682000000000002</v>
      </c>
      <c r="H33" s="52">
        <v>117</v>
      </c>
      <c r="I33" s="50">
        <v>10.1211</v>
      </c>
      <c r="J33" s="51">
        <v>489</v>
      </c>
      <c r="K33" s="50">
        <v>42.301000000000002</v>
      </c>
      <c r="L33" s="51">
        <v>405</v>
      </c>
      <c r="M33" s="50">
        <v>35.034599999999998</v>
      </c>
      <c r="N33" s="52">
        <v>4</v>
      </c>
      <c r="O33" s="50">
        <v>0.34599999999999997</v>
      </c>
      <c r="P33" s="60">
        <v>103</v>
      </c>
      <c r="Q33" s="54">
        <v>8.91</v>
      </c>
      <c r="R33" s="61">
        <v>208</v>
      </c>
      <c r="S33" s="54">
        <v>17.993099999999998</v>
      </c>
      <c r="T33" s="61">
        <v>26</v>
      </c>
      <c r="U33" s="56">
        <v>2.2490999999999999</v>
      </c>
      <c r="V33" s="61">
        <v>95</v>
      </c>
      <c r="W33" s="56">
        <v>8.218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207</v>
      </c>
      <c r="D34" s="25">
        <v>89</v>
      </c>
      <c r="E34" s="26">
        <v>42.995199999999997</v>
      </c>
      <c r="F34" s="27">
        <v>3</v>
      </c>
      <c r="G34" s="26">
        <v>1.4493</v>
      </c>
      <c r="H34" s="33">
        <v>15</v>
      </c>
      <c r="I34" s="26">
        <v>7.2464000000000004</v>
      </c>
      <c r="J34" s="27">
        <v>20</v>
      </c>
      <c r="K34" s="26">
        <v>9.6617999999999995</v>
      </c>
      <c r="L34" s="33">
        <v>69</v>
      </c>
      <c r="M34" s="26">
        <v>33.333300000000001</v>
      </c>
      <c r="N34" s="33">
        <v>1</v>
      </c>
      <c r="O34" s="26">
        <v>0.48309999999999997</v>
      </c>
      <c r="P34" s="28">
        <v>10</v>
      </c>
      <c r="Q34" s="29">
        <v>4.8308999999999997</v>
      </c>
      <c r="R34" s="34">
        <v>12</v>
      </c>
      <c r="S34" s="29">
        <v>5.7971000000000004</v>
      </c>
      <c r="T34" s="34">
        <v>0</v>
      </c>
      <c r="U34" s="30">
        <v>0</v>
      </c>
      <c r="V34" s="34">
        <v>18</v>
      </c>
      <c r="W34" s="30">
        <v>8.6957000000000004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48</v>
      </c>
      <c r="C35" s="62">
        <v>257</v>
      </c>
      <c r="D35" s="61">
        <v>9</v>
      </c>
      <c r="E35" s="50">
        <v>3.5019</v>
      </c>
      <c r="F35" s="51">
        <v>12</v>
      </c>
      <c r="G35" s="50">
        <v>4.6692999999999998</v>
      </c>
      <c r="H35" s="52">
        <v>81</v>
      </c>
      <c r="I35" s="50">
        <v>31.517499999999998</v>
      </c>
      <c r="J35" s="51">
        <v>84</v>
      </c>
      <c r="K35" s="50">
        <v>32.684800000000003</v>
      </c>
      <c r="L35" s="52">
        <v>54</v>
      </c>
      <c r="M35" s="50">
        <v>21.011700000000001</v>
      </c>
      <c r="N35" s="51">
        <v>0</v>
      </c>
      <c r="O35" s="50">
        <v>0</v>
      </c>
      <c r="P35" s="60">
        <v>17</v>
      </c>
      <c r="Q35" s="54">
        <v>6.6147999999999998</v>
      </c>
      <c r="R35" s="61">
        <v>21</v>
      </c>
      <c r="S35" s="54">
        <v>8.1712000000000007</v>
      </c>
      <c r="T35" s="61">
        <v>7</v>
      </c>
      <c r="U35" s="56">
        <v>2.7237</v>
      </c>
      <c r="V35" s="61">
        <v>30</v>
      </c>
      <c r="W35" s="56">
        <v>11.6732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373</v>
      </c>
      <c r="D36" s="34">
        <v>5</v>
      </c>
      <c r="E36" s="26">
        <v>1.3405</v>
      </c>
      <c r="F36" s="27">
        <v>34</v>
      </c>
      <c r="G36" s="26">
        <v>9.1152999999999995</v>
      </c>
      <c r="H36" s="27">
        <v>106</v>
      </c>
      <c r="I36" s="26">
        <v>28.418199999999999</v>
      </c>
      <c r="J36" s="33">
        <v>133</v>
      </c>
      <c r="K36" s="26">
        <v>35.656799999999997</v>
      </c>
      <c r="L36" s="33">
        <v>46</v>
      </c>
      <c r="M36" s="26">
        <v>12.3324</v>
      </c>
      <c r="N36" s="27">
        <v>3</v>
      </c>
      <c r="O36" s="26">
        <v>0.80430000000000001</v>
      </c>
      <c r="P36" s="35">
        <v>46</v>
      </c>
      <c r="Q36" s="29">
        <v>12.3324</v>
      </c>
      <c r="R36" s="34">
        <v>62</v>
      </c>
      <c r="S36" s="29">
        <v>16.622</v>
      </c>
      <c r="T36" s="25">
        <v>3</v>
      </c>
      <c r="U36" s="30">
        <v>0.80430000000000001</v>
      </c>
      <c r="V36" s="25">
        <v>50</v>
      </c>
      <c r="W36" s="30">
        <v>13.4048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49</v>
      </c>
      <c r="C37" s="48">
        <v>123</v>
      </c>
      <c r="D37" s="49">
        <v>1</v>
      </c>
      <c r="E37" s="50">
        <v>0.81299999999999994</v>
      </c>
      <c r="F37" s="51">
        <v>9</v>
      </c>
      <c r="G37" s="50">
        <v>7.3170999999999999</v>
      </c>
      <c r="H37" s="51">
        <v>12</v>
      </c>
      <c r="I37" s="50">
        <v>9.7561</v>
      </c>
      <c r="J37" s="51">
        <v>31</v>
      </c>
      <c r="K37" s="50">
        <v>25.203299999999999</v>
      </c>
      <c r="L37" s="51">
        <v>60</v>
      </c>
      <c r="M37" s="50">
        <v>48.780500000000004</v>
      </c>
      <c r="N37" s="52">
        <v>0</v>
      </c>
      <c r="O37" s="50">
        <v>0</v>
      </c>
      <c r="P37" s="60">
        <v>10</v>
      </c>
      <c r="Q37" s="54">
        <v>8.1301000000000005</v>
      </c>
      <c r="R37" s="61">
        <v>12</v>
      </c>
      <c r="S37" s="54">
        <v>9.7561</v>
      </c>
      <c r="T37" s="49">
        <v>2</v>
      </c>
      <c r="U37" s="56">
        <v>1.6259999999999999</v>
      </c>
      <c r="V37" s="49">
        <v>4</v>
      </c>
      <c r="W37" s="56">
        <v>3.2519999999999998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2378</v>
      </c>
      <c r="D38" s="25">
        <v>8</v>
      </c>
      <c r="E38" s="26">
        <v>0.33639999999999998</v>
      </c>
      <c r="F38" s="27">
        <v>329</v>
      </c>
      <c r="G38" s="26">
        <v>13.8352</v>
      </c>
      <c r="H38" s="27">
        <v>558</v>
      </c>
      <c r="I38" s="26">
        <v>23.4651</v>
      </c>
      <c r="J38" s="27">
        <v>869</v>
      </c>
      <c r="K38" s="26">
        <v>36.543300000000002</v>
      </c>
      <c r="L38" s="27">
        <v>506</v>
      </c>
      <c r="M38" s="26">
        <v>21.278400000000001</v>
      </c>
      <c r="N38" s="27">
        <v>8</v>
      </c>
      <c r="O38" s="26">
        <v>0.33639999999999998</v>
      </c>
      <c r="P38" s="28">
        <v>100</v>
      </c>
      <c r="Q38" s="29">
        <v>4.2051999999999996</v>
      </c>
      <c r="R38" s="34">
        <v>370</v>
      </c>
      <c r="S38" s="29">
        <v>15.5593</v>
      </c>
      <c r="T38" s="25">
        <v>41</v>
      </c>
      <c r="U38" s="30">
        <v>1.7241</v>
      </c>
      <c r="V38" s="25">
        <v>105</v>
      </c>
      <c r="W38" s="30">
        <v>4.4154999999999998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51</v>
      </c>
      <c r="C39" s="48">
        <v>149</v>
      </c>
      <c r="D39" s="61">
        <v>62</v>
      </c>
      <c r="E39" s="50">
        <v>41.610700000000001</v>
      </c>
      <c r="F39" s="51">
        <v>0</v>
      </c>
      <c r="G39" s="50">
        <v>0</v>
      </c>
      <c r="H39" s="52">
        <v>45</v>
      </c>
      <c r="I39" s="50">
        <v>30.2013</v>
      </c>
      <c r="J39" s="51">
        <v>9</v>
      </c>
      <c r="K39" s="50">
        <v>6.0403000000000002</v>
      </c>
      <c r="L39" s="52">
        <v>31</v>
      </c>
      <c r="M39" s="50">
        <v>20.805399999999999</v>
      </c>
      <c r="N39" s="51">
        <v>0</v>
      </c>
      <c r="O39" s="50">
        <v>0</v>
      </c>
      <c r="P39" s="60">
        <v>2</v>
      </c>
      <c r="Q39" s="54">
        <v>1.3423</v>
      </c>
      <c r="R39" s="49">
        <v>24</v>
      </c>
      <c r="S39" s="54">
        <v>16.107399999999998</v>
      </c>
      <c r="T39" s="49">
        <v>3</v>
      </c>
      <c r="U39" s="56">
        <v>2.0133999999999999</v>
      </c>
      <c r="V39" s="49">
        <v>32</v>
      </c>
      <c r="W39" s="56">
        <v>21.476500000000001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3120</v>
      </c>
      <c r="D40" s="25">
        <v>26</v>
      </c>
      <c r="E40" s="26">
        <v>0.83330000000000004</v>
      </c>
      <c r="F40" s="27">
        <v>346</v>
      </c>
      <c r="G40" s="26">
        <v>11.089700000000001</v>
      </c>
      <c r="H40" s="27">
        <v>686</v>
      </c>
      <c r="I40" s="26">
        <v>21.987200000000001</v>
      </c>
      <c r="J40" s="33">
        <v>1154</v>
      </c>
      <c r="K40" s="26">
        <v>36.987200000000001</v>
      </c>
      <c r="L40" s="33">
        <v>757</v>
      </c>
      <c r="M40" s="26">
        <v>24.262799999999999</v>
      </c>
      <c r="N40" s="27">
        <v>8</v>
      </c>
      <c r="O40" s="26">
        <v>0.25640000000000002</v>
      </c>
      <c r="P40" s="28">
        <v>143</v>
      </c>
      <c r="Q40" s="29">
        <v>4.5833000000000004</v>
      </c>
      <c r="R40" s="34">
        <v>683</v>
      </c>
      <c r="S40" s="29">
        <v>21.890999999999998</v>
      </c>
      <c r="T40" s="25">
        <v>49</v>
      </c>
      <c r="U40" s="30">
        <v>1.5705</v>
      </c>
      <c r="V40" s="25">
        <v>231</v>
      </c>
      <c r="W40" s="30">
        <v>7.4038000000000004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46</v>
      </c>
      <c r="C41" s="48">
        <v>272</v>
      </c>
      <c r="D41" s="61">
        <v>1</v>
      </c>
      <c r="E41" s="50">
        <v>0.36759999999999998</v>
      </c>
      <c r="F41" s="51">
        <v>11</v>
      </c>
      <c r="G41" s="50">
        <v>4.0441000000000003</v>
      </c>
      <c r="H41" s="51">
        <v>37</v>
      </c>
      <c r="I41" s="50">
        <v>13.6029</v>
      </c>
      <c r="J41" s="51">
        <v>147</v>
      </c>
      <c r="K41" s="50">
        <v>54.0441</v>
      </c>
      <c r="L41" s="52">
        <v>50</v>
      </c>
      <c r="M41" s="50">
        <v>18.382400000000001</v>
      </c>
      <c r="N41" s="52">
        <v>0</v>
      </c>
      <c r="O41" s="50">
        <v>0</v>
      </c>
      <c r="P41" s="53">
        <v>26</v>
      </c>
      <c r="Q41" s="54">
        <v>9.5587999999999997</v>
      </c>
      <c r="R41" s="49">
        <v>43</v>
      </c>
      <c r="S41" s="54">
        <v>15.8088</v>
      </c>
      <c r="T41" s="61">
        <v>1</v>
      </c>
      <c r="U41" s="56">
        <v>0.36759999999999998</v>
      </c>
      <c r="V41" s="61">
        <v>23</v>
      </c>
      <c r="W41" s="56">
        <v>8.4558999999999997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123</v>
      </c>
      <c r="D42" s="25">
        <v>42</v>
      </c>
      <c r="E42" s="26">
        <v>34.146299999999997</v>
      </c>
      <c r="F42" s="27">
        <v>1</v>
      </c>
      <c r="G42" s="26">
        <v>0.81299999999999994</v>
      </c>
      <c r="H42" s="27">
        <v>11</v>
      </c>
      <c r="I42" s="26">
        <v>8.9430999999999994</v>
      </c>
      <c r="J42" s="33">
        <v>42</v>
      </c>
      <c r="K42" s="26">
        <v>34.146299999999997</v>
      </c>
      <c r="L42" s="33">
        <v>26</v>
      </c>
      <c r="M42" s="26">
        <v>21.138200000000001</v>
      </c>
      <c r="N42" s="33">
        <v>0</v>
      </c>
      <c r="O42" s="26">
        <v>0</v>
      </c>
      <c r="P42" s="28">
        <v>1</v>
      </c>
      <c r="Q42" s="29">
        <v>0.81299999999999994</v>
      </c>
      <c r="R42" s="34">
        <v>13</v>
      </c>
      <c r="S42" s="29">
        <v>10.569100000000001</v>
      </c>
      <c r="T42" s="25">
        <v>2</v>
      </c>
      <c r="U42" s="30">
        <v>1.6259999999999999</v>
      </c>
      <c r="V42" s="25">
        <v>8</v>
      </c>
      <c r="W42" s="30">
        <v>6.5041000000000002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54</v>
      </c>
      <c r="C43" s="48">
        <v>767</v>
      </c>
      <c r="D43" s="49">
        <v>0</v>
      </c>
      <c r="E43" s="50">
        <v>0</v>
      </c>
      <c r="F43" s="51">
        <v>13</v>
      </c>
      <c r="G43" s="50">
        <v>1.6949000000000001</v>
      </c>
      <c r="H43" s="52">
        <v>45</v>
      </c>
      <c r="I43" s="50">
        <v>5.867</v>
      </c>
      <c r="J43" s="51">
        <v>396</v>
      </c>
      <c r="K43" s="50">
        <v>51.6297</v>
      </c>
      <c r="L43" s="51">
        <v>233</v>
      </c>
      <c r="M43" s="50">
        <v>30.3781</v>
      </c>
      <c r="N43" s="51">
        <v>2</v>
      </c>
      <c r="O43" s="50">
        <v>0.26079999999999998</v>
      </c>
      <c r="P43" s="53">
        <v>78</v>
      </c>
      <c r="Q43" s="54">
        <v>10.169499999999999</v>
      </c>
      <c r="R43" s="61">
        <v>88</v>
      </c>
      <c r="S43" s="54">
        <v>11.4733</v>
      </c>
      <c r="T43" s="61">
        <v>26</v>
      </c>
      <c r="U43" s="56">
        <v>3.3898000000000001</v>
      </c>
      <c r="V43" s="61">
        <v>13</v>
      </c>
      <c r="W43" s="56">
        <v>1.6949000000000001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466</v>
      </c>
      <c r="D44" s="25">
        <v>74</v>
      </c>
      <c r="E44" s="26">
        <v>15.879799999999999</v>
      </c>
      <c r="F44" s="33">
        <v>9</v>
      </c>
      <c r="G44" s="26">
        <v>1.9313</v>
      </c>
      <c r="H44" s="27">
        <v>72</v>
      </c>
      <c r="I44" s="26">
        <v>15.4506</v>
      </c>
      <c r="J44" s="27">
        <v>130</v>
      </c>
      <c r="K44" s="26">
        <v>27.896999999999998</v>
      </c>
      <c r="L44" s="27">
        <v>141</v>
      </c>
      <c r="M44" s="26">
        <v>30.2575</v>
      </c>
      <c r="N44" s="33">
        <v>1</v>
      </c>
      <c r="O44" s="26">
        <v>0.21460000000000001</v>
      </c>
      <c r="P44" s="35">
        <v>39</v>
      </c>
      <c r="Q44" s="29">
        <v>8.3690999999999995</v>
      </c>
      <c r="R44" s="34">
        <v>46</v>
      </c>
      <c r="S44" s="29">
        <v>9.8712</v>
      </c>
      <c r="T44" s="34">
        <v>0</v>
      </c>
      <c r="U44" s="30">
        <v>0</v>
      </c>
      <c r="V44" s="34">
        <v>15</v>
      </c>
      <c r="W44" s="30">
        <v>3.2189000000000001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56</v>
      </c>
      <c r="C45" s="48">
        <v>388</v>
      </c>
      <c r="D45" s="61">
        <v>5</v>
      </c>
      <c r="E45" s="50">
        <v>1.2887</v>
      </c>
      <c r="F45" s="51">
        <v>34</v>
      </c>
      <c r="G45" s="50">
        <v>8.7629000000000001</v>
      </c>
      <c r="H45" s="52">
        <v>124</v>
      </c>
      <c r="I45" s="50">
        <v>31.9588</v>
      </c>
      <c r="J45" s="51">
        <v>82</v>
      </c>
      <c r="K45" s="50">
        <v>21.134</v>
      </c>
      <c r="L45" s="52">
        <v>105</v>
      </c>
      <c r="M45" s="50">
        <v>27.061900000000001</v>
      </c>
      <c r="N45" s="51">
        <v>1</v>
      </c>
      <c r="O45" s="50">
        <v>0.25769999999999998</v>
      </c>
      <c r="P45" s="53">
        <v>37</v>
      </c>
      <c r="Q45" s="54">
        <v>9.5360999999999994</v>
      </c>
      <c r="R45" s="49">
        <v>51</v>
      </c>
      <c r="S45" s="54">
        <v>13.144299999999999</v>
      </c>
      <c r="T45" s="61">
        <v>14</v>
      </c>
      <c r="U45" s="56">
        <v>3.6082000000000001</v>
      </c>
      <c r="V45" s="61">
        <v>48</v>
      </c>
      <c r="W45" s="56">
        <v>12.3711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1016</v>
      </c>
      <c r="D46" s="25">
        <v>3</v>
      </c>
      <c r="E46" s="26">
        <v>0.29530000000000001</v>
      </c>
      <c r="F46" s="27">
        <v>29</v>
      </c>
      <c r="G46" s="26">
        <v>2.8542999999999998</v>
      </c>
      <c r="H46" s="27">
        <v>138</v>
      </c>
      <c r="I46" s="26">
        <v>13.582700000000001</v>
      </c>
      <c r="J46" s="27">
        <v>338</v>
      </c>
      <c r="K46" s="26">
        <v>33.267699999999998</v>
      </c>
      <c r="L46" s="33">
        <v>419</v>
      </c>
      <c r="M46" s="26">
        <v>41.240200000000002</v>
      </c>
      <c r="N46" s="33">
        <v>3</v>
      </c>
      <c r="O46" s="26">
        <v>0.29530000000000001</v>
      </c>
      <c r="P46" s="35">
        <v>86</v>
      </c>
      <c r="Q46" s="29">
        <v>8.4646000000000008</v>
      </c>
      <c r="R46" s="25">
        <v>242</v>
      </c>
      <c r="S46" s="29">
        <v>23.818899999999999</v>
      </c>
      <c r="T46" s="25">
        <v>15</v>
      </c>
      <c r="U46" s="30">
        <v>1.4763999999999999</v>
      </c>
      <c r="V46" s="25">
        <v>37</v>
      </c>
      <c r="W46" s="30">
        <v>3.6417000000000002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58</v>
      </c>
      <c r="C47" s="62">
        <v>79</v>
      </c>
      <c r="D47" s="49">
        <v>1</v>
      </c>
      <c r="E47" s="50">
        <v>1.2658</v>
      </c>
      <c r="F47" s="52">
        <v>7</v>
      </c>
      <c r="G47" s="50">
        <v>8.8607999999999993</v>
      </c>
      <c r="H47" s="52">
        <v>25</v>
      </c>
      <c r="I47" s="50">
        <v>31.645600000000002</v>
      </c>
      <c r="J47" s="52">
        <v>26</v>
      </c>
      <c r="K47" s="50">
        <v>32.9114</v>
      </c>
      <c r="L47" s="52">
        <v>16</v>
      </c>
      <c r="M47" s="50">
        <v>20.2532</v>
      </c>
      <c r="N47" s="51">
        <v>0</v>
      </c>
      <c r="O47" s="50">
        <v>0</v>
      </c>
      <c r="P47" s="53">
        <v>4</v>
      </c>
      <c r="Q47" s="54">
        <v>5.0632999999999999</v>
      </c>
      <c r="R47" s="61">
        <v>6</v>
      </c>
      <c r="S47" s="54">
        <v>7.5949</v>
      </c>
      <c r="T47" s="49">
        <v>0</v>
      </c>
      <c r="U47" s="56">
        <v>0</v>
      </c>
      <c r="V47" s="49">
        <v>18</v>
      </c>
      <c r="W47" s="56">
        <v>22.784800000000001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191</v>
      </c>
      <c r="D48" s="34">
        <v>1</v>
      </c>
      <c r="E48" s="26">
        <v>0.52359999999999995</v>
      </c>
      <c r="F48" s="27">
        <v>9</v>
      </c>
      <c r="G48" s="26">
        <v>4.7119999999999997</v>
      </c>
      <c r="H48" s="33">
        <v>24</v>
      </c>
      <c r="I48" s="26">
        <v>12.5654</v>
      </c>
      <c r="J48" s="27">
        <v>99</v>
      </c>
      <c r="K48" s="26">
        <v>51.832500000000003</v>
      </c>
      <c r="L48" s="27">
        <v>49</v>
      </c>
      <c r="M48" s="26">
        <v>25.654499999999999</v>
      </c>
      <c r="N48" s="33">
        <v>0</v>
      </c>
      <c r="O48" s="26">
        <v>0</v>
      </c>
      <c r="P48" s="35">
        <v>9</v>
      </c>
      <c r="Q48" s="29">
        <v>4.7119999999999997</v>
      </c>
      <c r="R48" s="34">
        <v>22</v>
      </c>
      <c r="S48" s="29">
        <v>11.5183</v>
      </c>
      <c r="T48" s="34">
        <v>4</v>
      </c>
      <c r="U48" s="30">
        <v>2.0941999999999998</v>
      </c>
      <c r="V48" s="34">
        <v>12</v>
      </c>
      <c r="W48" s="30">
        <v>6.2827000000000002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60</v>
      </c>
      <c r="C49" s="62">
        <v>58</v>
      </c>
      <c r="D49" s="49">
        <v>10</v>
      </c>
      <c r="E49" s="50">
        <v>17.241399999999999</v>
      </c>
      <c r="F49" s="51">
        <v>2</v>
      </c>
      <c r="G49" s="50">
        <v>3.4483000000000001</v>
      </c>
      <c r="H49" s="51">
        <v>5</v>
      </c>
      <c r="I49" s="50">
        <v>8.6206999999999994</v>
      </c>
      <c r="J49" s="51">
        <v>17</v>
      </c>
      <c r="K49" s="50">
        <v>29.310300000000002</v>
      </c>
      <c r="L49" s="52">
        <v>19</v>
      </c>
      <c r="M49" s="50">
        <v>32.758600000000001</v>
      </c>
      <c r="N49" s="52">
        <v>0</v>
      </c>
      <c r="O49" s="50">
        <v>0</v>
      </c>
      <c r="P49" s="53">
        <v>5</v>
      </c>
      <c r="Q49" s="54">
        <v>8.6206999999999994</v>
      </c>
      <c r="R49" s="61">
        <v>5</v>
      </c>
      <c r="S49" s="54">
        <v>8.6206999999999994</v>
      </c>
      <c r="T49" s="61">
        <v>0</v>
      </c>
      <c r="U49" s="56">
        <v>0</v>
      </c>
      <c r="V49" s="61">
        <v>4</v>
      </c>
      <c r="W49" s="56">
        <v>6.8966000000000003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396</v>
      </c>
      <c r="D50" s="25">
        <v>1</v>
      </c>
      <c r="E50" s="26">
        <v>0.2525</v>
      </c>
      <c r="F50" s="27">
        <v>9</v>
      </c>
      <c r="G50" s="26">
        <v>2.2726999999999999</v>
      </c>
      <c r="H50" s="33">
        <v>52</v>
      </c>
      <c r="I50" s="26">
        <v>13.1313</v>
      </c>
      <c r="J50" s="27">
        <v>190</v>
      </c>
      <c r="K50" s="26">
        <v>47.979799999999997</v>
      </c>
      <c r="L50" s="27">
        <v>117</v>
      </c>
      <c r="M50" s="26">
        <v>29.545500000000001</v>
      </c>
      <c r="N50" s="33">
        <v>0</v>
      </c>
      <c r="O50" s="26">
        <v>0</v>
      </c>
      <c r="P50" s="35">
        <v>27</v>
      </c>
      <c r="Q50" s="29">
        <v>6.8182</v>
      </c>
      <c r="R50" s="25">
        <v>15</v>
      </c>
      <c r="S50" s="29">
        <v>3.7879</v>
      </c>
      <c r="T50" s="25">
        <v>6</v>
      </c>
      <c r="U50" s="30">
        <v>1.5152000000000001</v>
      </c>
      <c r="V50" s="25">
        <v>19</v>
      </c>
      <c r="W50" s="30">
        <v>4.798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62</v>
      </c>
      <c r="C51" s="48">
        <v>596</v>
      </c>
      <c r="D51" s="49">
        <v>3</v>
      </c>
      <c r="E51" s="50">
        <v>0.50339999999999996</v>
      </c>
      <c r="F51" s="52">
        <v>32</v>
      </c>
      <c r="G51" s="50">
        <v>5.3691000000000004</v>
      </c>
      <c r="H51" s="51">
        <v>171</v>
      </c>
      <c r="I51" s="50">
        <v>28.691299999999998</v>
      </c>
      <c r="J51" s="51">
        <v>242</v>
      </c>
      <c r="K51" s="50">
        <v>40.603999999999999</v>
      </c>
      <c r="L51" s="51">
        <v>109</v>
      </c>
      <c r="M51" s="50">
        <v>18.288599999999999</v>
      </c>
      <c r="N51" s="52">
        <v>0</v>
      </c>
      <c r="O51" s="50">
        <v>0</v>
      </c>
      <c r="P51" s="53">
        <v>39</v>
      </c>
      <c r="Q51" s="54">
        <v>6.5435999999999996</v>
      </c>
      <c r="R51" s="49">
        <v>43</v>
      </c>
      <c r="S51" s="54">
        <v>7.2148000000000003</v>
      </c>
      <c r="T51" s="49">
        <v>48</v>
      </c>
      <c r="U51" s="56">
        <v>8.0536999999999992</v>
      </c>
      <c r="V51" s="49">
        <v>66</v>
      </c>
      <c r="W51" s="56">
        <v>11.0738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325</v>
      </c>
      <c r="D52" s="34">
        <v>9</v>
      </c>
      <c r="E52" s="26">
        <v>2.7692000000000001</v>
      </c>
      <c r="F52" s="27">
        <v>17</v>
      </c>
      <c r="G52" s="26">
        <v>5.2308000000000003</v>
      </c>
      <c r="H52" s="33">
        <v>166</v>
      </c>
      <c r="I52" s="26">
        <v>51.076900000000002</v>
      </c>
      <c r="J52" s="33">
        <v>79</v>
      </c>
      <c r="K52" s="26">
        <v>24.307700000000001</v>
      </c>
      <c r="L52" s="27">
        <v>42</v>
      </c>
      <c r="M52" s="26">
        <v>12.9231</v>
      </c>
      <c r="N52" s="33">
        <v>4</v>
      </c>
      <c r="O52" s="26">
        <v>1.2307999999999999</v>
      </c>
      <c r="P52" s="28">
        <v>8</v>
      </c>
      <c r="Q52" s="29">
        <v>2.4615</v>
      </c>
      <c r="R52" s="25">
        <v>24</v>
      </c>
      <c r="S52" s="29">
        <v>7.3845999999999998</v>
      </c>
      <c r="T52" s="25">
        <v>3</v>
      </c>
      <c r="U52" s="30">
        <v>0.92310000000000003</v>
      </c>
      <c r="V52" s="25">
        <v>106</v>
      </c>
      <c r="W52" s="30">
        <v>32.615400000000001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64</v>
      </c>
      <c r="C53" s="62">
        <v>177</v>
      </c>
      <c r="D53" s="61">
        <v>0</v>
      </c>
      <c r="E53" s="50">
        <v>0</v>
      </c>
      <c r="F53" s="51">
        <v>9</v>
      </c>
      <c r="G53" s="50">
        <v>5.0846999999999998</v>
      </c>
      <c r="H53" s="52">
        <v>14</v>
      </c>
      <c r="I53" s="50">
        <v>7.9096000000000002</v>
      </c>
      <c r="J53" s="51">
        <v>69</v>
      </c>
      <c r="K53" s="50">
        <v>38.9831</v>
      </c>
      <c r="L53" s="52">
        <v>54</v>
      </c>
      <c r="M53" s="50">
        <v>30.508500000000002</v>
      </c>
      <c r="N53" s="52">
        <v>0</v>
      </c>
      <c r="O53" s="50">
        <v>0</v>
      </c>
      <c r="P53" s="53">
        <v>31</v>
      </c>
      <c r="Q53" s="54">
        <v>17.514099999999999</v>
      </c>
      <c r="R53" s="61">
        <v>41</v>
      </c>
      <c r="S53" s="54">
        <v>23.163799999999998</v>
      </c>
      <c r="T53" s="49">
        <v>11</v>
      </c>
      <c r="U53" s="56">
        <v>6.2146999999999997</v>
      </c>
      <c r="V53" s="49">
        <v>5</v>
      </c>
      <c r="W53" s="56">
        <v>2.8249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375</v>
      </c>
      <c r="D54" s="34">
        <v>2</v>
      </c>
      <c r="E54" s="26">
        <v>0.5333</v>
      </c>
      <c r="F54" s="27">
        <v>14</v>
      </c>
      <c r="G54" s="37">
        <v>3.7332999999999998</v>
      </c>
      <c r="H54" s="33">
        <v>42</v>
      </c>
      <c r="I54" s="37">
        <v>11.2</v>
      </c>
      <c r="J54" s="27">
        <v>191</v>
      </c>
      <c r="K54" s="26">
        <v>50.933300000000003</v>
      </c>
      <c r="L54" s="27">
        <v>93</v>
      </c>
      <c r="M54" s="26">
        <v>24.8</v>
      </c>
      <c r="N54" s="27">
        <v>0</v>
      </c>
      <c r="O54" s="26">
        <v>0</v>
      </c>
      <c r="P54" s="35">
        <v>33</v>
      </c>
      <c r="Q54" s="29">
        <v>8.8000000000000007</v>
      </c>
      <c r="R54" s="25">
        <v>64</v>
      </c>
      <c r="S54" s="29">
        <v>17.066700000000001</v>
      </c>
      <c r="T54" s="34">
        <v>6</v>
      </c>
      <c r="U54" s="30">
        <v>1.6</v>
      </c>
      <c r="V54" s="34">
        <v>29</v>
      </c>
      <c r="W54" s="30">
        <v>7.7332999999999998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66</v>
      </c>
      <c r="C55" s="48">
        <v>504</v>
      </c>
      <c r="D55" s="49">
        <v>10</v>
      </c>
      <c r="E55" s="50">
        <v>1.9841</v>
      </c>
      <c r="F55" s="51">
        <v>28</v>
      </c>
      <c r="G55" s="50">
        <v>5.5556000000000001</v>
      </c>
      <c r="H55" s="52">
        <v>117</v>
      </c>
      <c r="I55" s="50">
        <v>23.214300000000001</v>
      </c>
      <c r="J55" s="52">
        <v>196</v>
      </c>
      <c r="K55" s="50">
        <v>38.8889</v>
      </c>
      <c r="L55" s="51">
        <v>79</v>
      </c>
      <c r="M55" s="50">
        <v>15.6746</v>
      </c>
      <c r="N55" s="51">
        <v>6</v>
      </c>
      <c r="O55" s="50">
        <v>1.1904999999999999</v>
      </c>
      <c r="P55" s="60">
        <v>68</v>
      </c>
      <c r="Q55" s="54">
        <v>13.492100000000001</v>
      </c>
      <c r="R55" s="49">
        <v>86</v>
      </c>
      <c r="S55" s="54">
        <v>17.063500000000001</v>
      </c>
      <c r="T55" s="61">
        <v>11</v>
      </c>
      <c r="U55" s="56">
        <v>2.1825000000000001</v>
      </c>
      <c r="V55" s="61">
        <v>74</v>
      </c>
      <c r="W55" s="56">
        <v>14.682499999999999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130</v>
      </c>
      <c r="D56" s="25">
        <v>0</v>
      </c>
      <c r="E56" s="26">
        <v>0</v>
      </c>
      <c r="F56" s="27">
        <v>5</v>
      </c>
      <c r="G56" s="26">
        <v>3.8462000000000001</v>
      </c>
      <c r="H56" s="27">
        <v>6</v>
      </c>
      <c r="I56" s="26">
        <v>4.6154000000000002</v>
      </c>
      <c r="J56" s="33">
        <v>50</v>
      </c>
      <c r="K56" s="26">
        <v>38.461500000000001</v>
      </c>
      <c r="L56" s="27">
        <v>56</v>
      </c>
      <c r="M56" s="26">
        <v>43.076900000000002</v>
      </c>
      <c r="N56" s="33">
        <v>0</v>
      </c>
      <c r="O56" s="26">
        <v>0</v>
      </c>
      <c r="P56" s="28">
        <v>13</v>
      </c>
      <c r="Q56" s="29">
        <v>10</v>
      </c>
      <c r="R56" s="34">
        <v>11</v>
      </c>
      <c r="S56" s="29">
        <v>8.4614999999999991</v>
      </c>
      <c r="T56" s="34">
        <v>1</v>
      </c>
      <c r="U56" s="30">
        <v>0.76919999999999999</v>
      </c>
      <c r="V56" s="34">
        <v>1</v>
      </c>
      <c r="W56" s="30">
        <v>0.76919999999999999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68</v>
      </c>
      <c r="C57" s="48">
        <v>581</v>
      </c>
      <c r="D57" s="49">
        <v>6</v>
      </c>
      <c r="E57" s="50">
        <v>1.0327</v>
      </c>
      <c r="F57" s="52">
        <v>33</v>
      </c>
      <c r="G57" s="50">
        <v>5.6798999999999999</v>
      </c>
      <c r="H57" s="51">
        <v>125</v>
      </c>
      <c r="I57" s="50">
        <v>21.514600000000002</v>
      </c>
      <c r="J57" s="51">
        <v>244</v>
      </c>
      <c r="K57" s="50">
        <v>41.996600000000001</v>
      </c>
      <c r="L57" s="51">
        <v>114</v>
      </c>
      <c r="M57" s="50">
        <v>19.621300000000002</v>
      </c>
      <c r="N57" s="51">
        <v>0</v>
      </c>
      <c r="O57" s="50">
        <v>0</v>
      </c>
      <c r="P57" s="60">
        <v>59</v>
      </c>
      <c r="Q57" s="54">
        <v>10.1549</v>
      </c>
      <c r="R57" s="61">
        <v>93</v>
      </c>
      <c r="S57" s="54">
        <v>16.006900000000002</v>
      </c>
      <c r="T57" s="61">
        <v>3</v>
      </c>
      <c r="U57" s="56">
        <v>0.51639999999999997</v>
      </c>
      <c r="V57" s="61">
        <v>61</v>
      </c>
      <c r="W57" s="56">
        <v>10.4991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76" t="s">
        <v>69</v>
      </c>
      <c r="C58" s="77">
        <v>73</v>
      </c>
      <c r="D58" s="78">
        <v>3</v>
      </c>
      <c r="E58" s="79">
        <v>4.1096000000000004</v>
      </c>
      <c r="F58" s="80">
        <v>1</v>
      </c>
      <c r="G58" s="79">
        <v>1.3698999999999999</v>
      </c>
      <c r="H58" s="81">
        <v>11</v>
      </c>
      <c r="I58" s="79">
        <v>15.0685</v>
      </c>
      <c r="J58" s="81">
        <v>7</v>
      </c>
      <c r="K58" s="79">
        <v>9.5890000000000004</v>
      </c>
      <c r="L58" s="81">
        <v>50</v>
      </c>
      <c r="M58" s="79">
        <v>68.493200000000002</v>
      </c>
      <c r="N58" s="81">
        <v>0</v>
      </c>
      <c r="O58" s="79">
        <v>0</v>
      </c>
      <c r="P58" s="82">
        <v>1</v>
      </c>
      <c r="Q58" s="83">
        <v>1.3698999999999999</v>
      </c>
      <c r="R58" s="84">
        <v>38</v>
      </c>
      <c r="S58" s="83">
        <v>52.0548</v>
      </c>
      <c r="T58" s="84">
        <v>1</v>
      </c>
      <c r="U58" s="85">
        <v>1.3698999999999999</v>
      </c>
      <c r="V58" s="84">
        <v>4</v>
      </c>
      <c r="W58" s="85">
        <v>5.4794999999999998</v>
      </c>
      <c r="X58" s="86">
        <v>366</v>
      </c>
      <c r="Y58" s="87">
        <v>100</v>
      </c>
    </row>
    <row r="59" spans="1:25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 t="s">
        <v>73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3">
        <v>0</v>
      </c>
      <c r="W59" s="69">
        <v>0</v>
      </c>
      <c r="X59" s="74">
        <v>1099</v>
      </c>
      <c r="Y59" s="75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78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7.25" customHeight="1" x14ac:dyDescent="0.25">
      <c r="A62" s="42"/>
      <c r="B62" s="91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25,013 public school students reported to have been harassed or bullied on the basis of race, color or national origin, 621 (2.5%) were American Indian or Alaska Native, 3,623 (14.5%) were students with disabilities served under the Individuals with Disabilities Education Act (IDEA), and 534 (2.1%) were students with disabilities served solely under Section 504 of the Rehabilitation Act of 1973.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s="22" customFormat="1" ht="15" customHeight="1" x14ac:dyDescent="0.25">
      <c r="A63" s="21"/>
      <c r="B63" s="90" t="s">
        <v>74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46"/>
      <c r="Y63" s="46"/>
    </row>
    <row r="64" spans="1:25" s="40" customFormat="1" ht="14.15" customHeight="1" x14ac:dyDescent="0.25">
      <c r="B64" s="90" t="s">
        <v>72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L5:M5"/>
    <mergeCell ref="N5:O5"/>
    <mergeCell ref="P5:Q5"/>
    <mergeCell ref="B63:W63"/>
    <mergeCell ref="B64:W64"/>
    <mergeCell ref="B62:Y6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5"/>
  <sheetViews>
    <sheetView showGridLines="0" zoomScale="70" zoomScaleNormal="70" workbookViewId="0">
      <selection activeCell="D67" sqref="D67"/>
    </sheetView>
  </sheetViews>
  <sheetFormatPr defaultColWidth="12.109375" defaultRowHeight="15" customHeight="1" x14ac:dyDescent="0.3"/>
  <cols>
    <col min="1" max="1" width="16" style="10" customWidth="1"/>
    <col min="2" max="2" width="63.77734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male students ", LOWER(A7), ", by race/ethnicity, disability status, and English proficiency, by state: School Year 2017-18")</f>
        <v>Number and percentage of public school male students reported to have been harassed or bullied on the basis of race, color or national origin,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92" t="s">
        <v>0</v>
      </c>
      <c r="C4" s="94" t="s">
        <v>10</v>
      </c>
      <c r="D4" s="96" t="s">
        <v>76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99" t="s">
        <v>11</v>
      </c>
      <c r="S4" s="100"/>
      <c r="T4" s="99" t="s">
        <v>12</v>
      </c>
      <c r="U4" s="100"/>
      <c r="V4" s="99" t="s">
        <v>13</v>
      </c>
      <c r="W4" s="100"/>
      <c r="X4" s="103" t="s">
        <v>17</v>
      </c>
      <c r="Y4" s="105" t="s">
        <v>14</v>
      </c>
    </row>
    <row r="5" spans="1:25" s="12" customFormat="1" ht="25.15" customHeight="1" x14ac:dyDescent="0.3">
      <c r="A5" s="11"/>
      <c r="B5" s="93"/>
      <c r="C5" s="95"/>
      <c r="D5" s="107" t="s">
        <v>1</v>
      </c>
      <c r="E5" s="108"/>
      <c r="F5" s="109" t="s">
        <v>2</v>
      </c>
      <c r="G5" s="108"/>
      <c r="H5" s="88" t="s">
        <v>3</v>
      </c>
      <c r="I5" s="108"/>
      <c r="J5" s="88" t="s">
        <v>4</v>
      </c>
      <c r="K5" s="108"/>
      <c r="L5" s="88" t="s">
        <v>5</v>
      </c>
      <c r="M5" s="108"/>
      <c r="N5" s="88" t="s">
        <v>6</v>
      </c>
      <c r="O5" s="108"/>
      <c r="P5" s="88" t="s">
        <v>7</v>
      </c>
      <c r="Q5" s="89"/>
      <c r="R5" s="101"/>
      <c r="S5" s="102"/>
      <c r="T5" s="101"/>
      <c r="U5" s="102"/>
      <c r="V5" s="101"/>
      <c r="W5" s="102"/>
      <c r="X5" s="104"/>
      <c r="Y5" s="106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77</v>
      </c>
      <c r="T6" s="14" t="s">
        <v>8</v>
      </c>
      <c r="U6" s="18" t="s">
        <v>77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tr">
        <f xml:space="preserve"> Total!A7</f>
        <v>reported to have been harassed or bullied on the basis of race, color or national origin</v>
      </c>
      <c r="B7" s="65" t="s">
        <v>70</v>
      </c>
      <c r="C7" s="48">
        <v>15672</v>
      </c>
      <c r="D7" s="49">
        <v>366</v>
      </c>
      <c r="E7" s="50">
        <v>2.3353999999999999</v>
      </c>
      <c r="F7" s="51">
        <v>960</v>
      </c>
      <c r="G7" s="50">
        <v>6.1256000000000004</v>
      </c>
      <c r="H7" s="51">
        <v>3032</v>
      </c>
      <c r="I7" s="50">
        <v>19.346599999999999</v>
      </c>
      <c r="J7" s="51">
        <v>5672</v>
      </c>
      <c r="K7" s="50">
        <v>36.191899999999997</v>
      </c>
      <c r="L7" s="51">
        <v>4520</v>
      </c>
      <c r="M7" s="50">
        <v>28.841200000000001</v>
      </c>
      <c r="N7" s="52">
        <v>83</v>
      </c>
      <c r="O7" s="50">
        <v>0.52959999999999996</v>
      </c>
      <c r="P7" s="53">
        <v>1039</v>
      </c>
      <c r="Q7" s="54">
        <v>6.6296999999999997</v>
      </c>
      <c r="R7" s="55">
        <v>2593</v>
      </c>
      <c r="S7" s="54">
        <v>16.545400000000001</v>
      </c>
      <c r="T7" s="55">
        <v>342</v>
      </c>
      <c r="U7" s="56">
        <v>2.1821999999999999</v>
      </c>
      <c r="V7" s="55">
        <v>1201</v>
      </c>
      <c r="W7" s="56">
        <v>7.6632999999999996</v>
      </c>
      <c r="X7" s="57">
        <v>97632</v>
      </c>
      <c r="Y7" s="58">
        <v>99.179000000000002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273</v>
      </c>
      <c r="D8" s="25">
        <v>2</v>
      </c>
      <c r="E8" s="26">
        <v>0.73260000000000003</v>
      </c>
      <c r="F8" s="27">
        <v>3</v>
      </c>
      <c r="G8" s="26">
        <v>1.0989</v>
      </c>
      <c r="H8" s="33">
        <v>25</v>
      </c>
      <c r="I8" s="26">
        <v>9.1575000000000006</v>
      </c>
      <c r="J8" s="27">
        <v>153</v>
      </c>
      <c r="K8" s="26">
        <v>56.043999999999997</v>
      </c>
      <c r="L8" s="27">
        <v>86</v>
      </c>
      <c r="M8" s="26">
        <v>31.501799999999999</v>
      </c>
      <c r="N8" s="27">
        <v>0</v>
      </c>
      <c r="O8" s="26">
        <v>0</v>
      </c>
      <c r="P8" s="35">
        <v>4</v>
      </c>
      <c r="Q8" s="29">
        <v>1.4652000000000001</v>
      </c>
      <c r="R8" s="25">
        <v>12</v>
      </c>
      <c r="S8" s="29">
        <v>4.3956</v>
      </c>
      <c r="T8" s="34">
        <v>1</v>
      </c>
      <c r="U8" s="30">
        <v>0.36630000000000001</v>
      </c>
      <c r="V8" s="34">
        <v>7</v>
      </c>
      <c r="W8" s="30">
        <v>2.5640999999999998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19</v>
      </c>
      <c r="C9" s="48">
        <v>88</v>
      </c>
      <c r="D9" s="49">
        <v>9</v>
      </c>
      <c r="E9" s="50">
        <v>10.2273</v>
      </c>
      <c r="F9" s="51">
        <v>10</v>
      </c>
      <c r="G9" s="50">
        <v>11.3636</v>
      </c>
      <c r="H9" s="51">
        <v>3</v>
      </c>
      <c r="I9" s="50">
        <v>3.4091</v>
      </c>
      <c r="J9" s="52">
        <v>0</v>
      </c>
      <c r="K9" s="50">
        <v>0</v>
      </c>
      <c r="L9" s="52">
        <v>47</v>
      </c>
      <c r="M9" s="50">
        <v>53.409100000000002</v>
      </c>
      <c r="N9" s="51">
        <v>11</v>
      </c>
      <c r="O9" s="50">
        <v>12.5</v>
      </c>
      <c r="P9" s="60">
        <v>8</v>
      </c>
      <c r="Q9" s="54">
        <v>9.0908999999999995</v>
      </c>
      <c r="R9" s="61">
        <v>9</v>
      </c>
      <c r="S9" s="54">
        <v>10.2273</v>
      </c>
      <c r="T9" s="61">
        <v>1</v>
      </c>
      <c r="U9" s="56">
        <v>1.1364000000000001</v>
      </c>
      <c r="V9" s="61">
        <v>13</v>
      </c>
      <c r="W9" s="56">
        <v>14.7727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365</v>
      </c>
      <c r="D10" s="34">
        <v>21</v>
      </c>
      <c r="E10" s="26">
        <v>5.7534000000000001</v>
      </c>
      <c r="F10" s="27">
        <v>8</v>
      </c>
      <c r="G10" s="26">
        <v>2.1918000000000002</v>
      </c>
      <c r="H10" s="33">
        <v>148</v>
      </c>
      <c r="I10" s="26">
        <v>40.547899999999998</v>
      </c>
      <c r="J10" s="27">
        <v>94</v>
      </c>
      <c r="K10" s="26">
        <v>25.753399999999999</v>
      </c>
      <c r="L10" s="33">
        <v>81</v>
      </c>
      <c r="M10" s="26">
        <v>22.191800000000001</v>
      </c>
      <c r="N10" s="33">
        <v>2</v>
      </c>
      <c r="O10" s="26">
        <v>0.54790000000000005</v>
      </c>
      <c r="P10" s="28">
        <v>11</v>
      </c>
      <c r="Q10" s="29">
        <v>3.0137</v>
      </c>
      <c r="R10" s="34">
        <v>55</v>
      </c>
      <c r="S10" s="29">
        <v>15.0685</v>
      </c>
      <c r="T10" s="34">
        <v>5</v>
      </c>
      <c r="U10" s="30">
        <v>1.3698999999999999</v>
      </c>
      <c r="V10" s="34">
        <v>25</v>
      </c>
      <c r="W10" s="30">
        <v>6.8493000000000004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21</v>
      </c>
      <c r="C11" s="48">
        <v>303</v>
      </c>
      <c r="D11" s="49">
        <v>0</v>
      </c>
      <c r="E11" s="50">
        <v>0</v>
      </c>
      <c r="F11" s="52">
        <v>4</v>
      </c>
      <c r="G11" s="50">
        <v>1.3201000000000001</v>
      </c>
      <c r="H11" s="51">
        <v>40</v>
      </c>
      <c r="I11" s="50">
        <v>13.2013</v>
      </c>
      <c r="J11" s="51">
        <v>116</v>
      </c>
      <c r="K11" s="50">
        <v>38.283799999999999</v>
      </c>
      <c r="L11" s="51">
        <v>124</v>
      </c>
      <c r="M11" s="50">
        <v>40.924100000000003</v>
      </c>
      <c r="N11" s="51">
        <v>1</v>
      </c>
      <c r="O11" s="50">
        <v>0.33</v>
      </c>
      <c r="P11" s="60">
        <v>18</v>
      </c>
      <c r="Q11" s="54">
        <v>5.9405999999999999</v>
      </c>
      <c r="R11" s="61">
        <v>29</v>
      </c>
      <c r="S11" s="54">
        <v>9.5709999999999997</v>
      </c>
      <c r="T11" s="49">
        <v>7</v>
      </c>
      <c r="U11" s="56">
        <v>2.3102</v>
      </c>
      <c r="V11" s="49">
        <v>8</v>
      </c>
      <c r="W11" s="56">
        <v>2.6402999999999999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1039</v>
      </c>
      <c r="D12" s="25">
        <v>33</v>
      </c>
      <c r="E12" s="26">
        <v>3.1760999999999999</v>
      </c>
      <c r="F12" s="33">
        <v>84</v>
      </c>
      <c r="G12" s="26">
        <v>8.0846999999999998</v>
      </c>
      <c r="H12" s="27">
        <v>416</v>
      </c>
      <c r="I12" s="26">
        <v>40.038499999999999</v>
      </c>
      <c r="J12" s="27">
        <v>259</v>
      </c>
      <c r="K12" s="26">
        <v>24.927800000000001</v>
      </c>
      <c r="L12" s="27">
        <v>186</v>
      </c>
      <c r="M12" s="26">
        <v>17.901800000000001</v>
      </c>
      <c r="N12" s="33">
        <v>4</v>
      </c>
      <c r="O12" s="26">
        <v>0.38500000000000001</v>
      </c>
      <c r="P12" s="35">
        <v>57</v>
      </c>
      <c r="Q12" s="29">
        <v>5.4859999999999998</v>
      </c>
      <c r="R12" s="34">
        <v>216</v>
      </c>
      <c r="S12" s="29">
        <v>20.789200000000001</v>
      </c>
      <c r="T12" s="25">
        <v>16</v>
      </c>
      <c r="U12" s="30">
        <v>1.5399</v>
      </c>
      <c r="V12" s="25">
        <v>175</v>
      </c>
      <c r="W12" s="30">
        <v>16.8431</v>
      </c>
      <c r="X12" s="31">
        <v>10121</v>
      </c>
      <c r="Y12" s="32">
        <v>99.248999999999995</v>
      </c>
    </row>
    <row r="13" spans="1:25" s="22" customFormat="1" ht="15" customHeight="1" x14ac:dyDescent="0.25">
      <c r="A13" s="21" t="s">
        <v>16</v>
      </c>
      <c r="B13" s="59" t="s">
        <v>24</v>
      </c>
      <c r="C13" s="48">
        <v>115</v>
      </c>
      <c r="D13" s="49">
        <v>0</v>
      </c>
      <c r="E13" s="50">
        <v>0</v>
      </c>
      <c r="F13" s="52">
        <v>6</v>
      </c>
      <c r="G13" s="50">
        <v>5.2173999999999996</v>
      </c>
      <c r="H13" s="51">
        <v>33</v>
      </c>
      <c r="I13" s="50">
        <v>28.695699999999999</v>
      </c>
      <c r="J13" s="52">
        <v>29</v>
      </c>
      <c r="K13" s="50">
        <v>25.217400000000001</v>
      </c>
      <c r="L13" s="51">
        <v>29</v>
      </c>
      <c r="M13" s="50">
        <v>25.217400000000001</v>
      </c>
      <c r="N13" s="51">
        <v>1</v>
      </c>
      <c r="O13" s="50">
        <v>0.86960000000000004</v>
      </c>
      <c r="P13" s="53">
        <v>17</v>
      </c>
      <c r="Q13" s="54">
        <v>14.7826</v>
      </c>
      <c r="R13" s="49">
        <v>23</v>
      </c>
      <c r="S13" s="54">
        <v>20</v>
      </c>
      <c r="T13" s="61">
        <v>5</v>
      </c>
      <c r="U13" s="56">
        <v>4.3478000000000003</v>
      </c>
      <c r="V13" s="61">
        <v>11</v>
      </c>
      <c r="W13" s="56">
        <v>9.5652000000000008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164</v>
      </c>
      <c r="D14" s="25">
        <v>4</v>
      </c>
      <c r="E14" s="26">
        <v>2.4390000000000001</v>
      </c>
      <c r="F14" s="27">
        <v>9</v>
      </c>
      <c r="G14" s="26">
        <v>5.4878</v>
      </c>
      <c r="H14" s="33">
        <v>28</v>
      </c>
      <c r="I14" s="26">
        <v>17.0732</v>
      </c>
      <c r="J14" s="33">
        <v>48</v>
      </c>
      <c r="K14" s="26">
        <v>29.2683</v>
      </c>
      <c r="L14" s="33">
        <v>61</v>
      </c>
      <c r="M14" s="26">
        <v>37.195099999999996</v>
      </c>
      <c r="N14" s="27">
        <v>1</v>
      </c>
      <c r="O14" s="26">
        <v>0.60980000000000001</v>
      </c>
      <c r="P14" s="28">
        <v>13</v>
      </c>
      <c r="Q14" s="29">
        <v>7.9268000000000001</v>
      </c>
      <c r="R14" s="34">
        <v>24</v>
      </c>
      <c r="S14" s="29">
        <v>14.6341</v>
      </c>
      <c r="T14" s="25">
        <v>9</v>
      </c>
      <c r="U14" s="30">
        <v>5.4878</v>
      </c>
      <c r="V14" s="25">
        <v>9</v>
      </c>
      <c r="W14" s="30">
        <v>5.4878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27</v>
      </c>
      <c r="C15" s="62">
        <v>17</v>
      </c>
      <c r="D15" s="49">
        <v>0</v>
      </c>
      <c r="E15" s="50">
        <v>0</v>
      </c>
      <c r="F15" s="51">
        <v>0</v>
      </c>
      <c r="G15" s="50">
        <v>0</v>
      </c>
      <c r="H15" s="51">
        <v>3</v>
      </c>
      <c r="I15" s="50">
        <v>17.647099999999998</v>
      </c>
      <c r="J15" s="52">
        <v>5</v>
      </c>
      <c r="K15" s="50">
        <v>29.411799999999999</v>
      </c>
      <c r="L15" s="51">
        <v>8</v>
      </c>
      <c r="M15" s="50">
        <v>47.058799999999998</v>
      </c>
      <c r="N15" s="52">
        <v>0</v>
      </c>
      <c r="O15" s="50">
        <v>0</v>
      </c>
      <c r="P15" s="53">
        <v>1</v>
      </c>
      <c r="Q15" s="54">
        <v>5.8823999999999996</v>
      </c>
      <c r="R15" s="61">
        <v>1</v>
      </c>
      <c r="S15" s="54">
        <v>5.8823999999999996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19</v>
      </c>
      <c r="D16" s="34">
        <v>0</v>
      </c>
      <c r="E16" s="26">
        <v>0</v>
      </c>
      <c r="F16" s="33">
        <v>0</v>
      </c>
      <c r="G16" s="26">
        <v>0</v>
      </c>
      <c r="H16" s="27">
        <v>6</v>
      </c>
      <c r="I16" s="26">
        <v>31.578900000000001</v>
      </c>
      <c r="J16" s="33">
        <v>13</v>
      </c>
      <c r="K16" s="26">
        <v>68.421099999999996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7</v>
      </c>
      <c r="S16" s="29">
        <v>36.842100000000002</v>
      </c>
      <c r="T16" s="25">
        <v>1</v>
      </c>
      <c r="U16" s="30">
        <v>5.2632000000000003</v>
      </c>
      <c r="V16" s="25">
        <v>6</v>
      </c>
      <c r="W16" s="30">
        <v>31.578900000000001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28</v>
      </c>
      <c r="C17" s="48">
        <v>57</v>
      </c>
      <c r="D17" s="49">
        <v>0</v>
      </c>
      <c r="E17" s="50">
        <v>0</v>
      </c>
      <c r="F17" s="52">
        <v>5</v>
      </c>
      <c r="G17" s="50">
        <v>8.7719000000000005</v>
      </c>
      <c r="H17" s="51">
        <v>16</v>
      </c>
      <c r="I17" s="50">
        <v>28.0702</v>
      </c>
      <c r="J17" s="52">
        <v>14</v>
      </c>
      <c r="K17" s="50">
        <v>24.561399999999999</v>
      </c>
      <c r="L17" s="52">
        <v>17</v>
      </c>
      <c r="M17" s="50">
        <v>29.8246</v>
      </c>
      <c r="N17" s="52">
        <v>0</v>
      </c>
      <c r="O17" s="50">
        <v>0</v>
      </c>
      <c r="P17" s="60">
        <v>5</v>
      </c>
      <c r="Q17" s="54">
        <v>8.7719000000000005</v>
      </c>
      <c r="R17" s="49">
        <v>14</v>
      </c>
      <c r="S17" s="54">
        <v>24.561399999999999</v>
      </c>
      <c r="T17" s="49">
        <v>5</v>
      </c>
      <c r="U17" s="56">
        <v>8.7719000000000005</v>
      </c>
      <c r="V17" s="49">
        <v>3</v>
      </c>
      <c r="W17" s="56">
        <v>5.2632000000000003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334</v>
      </c>
      <c r="D18" s="34">
        <v>4</v>
      </c>
      <c r="E18" s="26">
        <v>1.1976</v>
      </c>
      <c r="F18" s="27">
        <v>25</v>
      </c>
      <c r="G18" s="26">
        <v>7.4850000000000003</v>
      </c>
      <c r="H18" s="27">
        <v>48</v>
      </c>
      <c r="I18" s="26">
        <v>14.3713</v>
      </c>
      <c r="J18" s="27">
        <v>144</v>
      </c>
      <c r="K18" s="26">
        <v>43.113799999999998</v>
      </c>
      <c r="L18" s="27">
        <v>107</v>
      </c>
      <c r="M18" s="26">
        <v>32.035899999999998</v>
      </c>
      <c r="N18" s="27">
        <v>0</v>
      </c>
      <c r="O18" s="26">
        <v>0</v>
      </c>
      <c r="P18" s="28">
        <v>6</v>
      </c>
      <c r="Q18" s="29">
        <v>1.7964</v>
      </c>
      <c r="R18" s="34">
        <v>22</v>
      </c>
      <c r="S18" s="29">
        <v>6.5868000000000002</v>
      </c>
      <c r="T18" s="25">
        <v>6</v>
      </c>
      <c r="U18" s="30">
        <v>1.7964</v>
      </c>
      <c r="V18" s="25">
        <v>10</v>
      </c>
      <c r="W18" s="30">
        <v>2.9940000000000002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30</v>
      </c>
      <c r="C19" s="48">
        <v>57</v>
      </c>
      <c r="D19" s="49">
        <v>1</v>
      </c>
      <c r="E19" s="50">
        <v>1.7544</v>
      </c>
      <c r="F19" s="51">
        <v>13</v>
      </c>
      <c r="G19" s="50">
        <v>22.806999999999999</v>
      </c>
      <c r="H19" s="51">
        <v>2</v>
      </c>
      <c r="I19" s="50">
        <v>3.5087999999999999</v>
      </c>
      <c r="J19" s="51">
        <v>4</v>
      </c>
      <c r="K19" s="50">
        <v>7.0175000000000001</v>
      </c>
      <c r="L19" s="51">
        <v>4</v>
      </c>
      <c r="M19" s="50">
        <v>7.0175000000000001</v>
      </c>
      <c r="N19" s="51">
        <v>27</v>
      </c>
      <c r="O19" s="50">
        <v>47.368400000000001</v>
      </c>
      <c r="P19" s="53">
        <v>6</v>
      </c>
      <c r="Q19" s="54">
        <v>10.526300000000001</v>
      </c>
      <c r="R19" s="49">
        <v>28</v>
      </c>
      <c r="S19" s="54">
        <v>49.122799999999998</v>
      </c>
      <c r="T19" s="49">
        <v>28</v>
      </c>
      <c r="U19" s="56">
        <v>49.122799999999998</v>
      </c>
      <c r="V19" s="49">
        <v>29</v>
      </c>
      <c r="W19" s="56">
        <v>50.877200000000002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266</v>
      </c>
      <c r="D20" s="34">
        <v>3</v>
      </c>
      <c r="E20" s="26">
        <v>1.1277999999999999</v>
      </c>
      <c r="F20" s="33">
        <v>1</v>
      </c>
      <c r="G20" s="26">
        <v>0.37590000000000001</v>
      </c>
      <c r="H20" s="27">
        <v>52</v>
      </c>
      <c r="I20" s="26">
        <v>19.5489</v>
      </c>
      <c r="J20" s="33">
        <v>18</v>
      </c>
      <c r="K20" s="26">
        <v>6.7668999999999997</v>
      </c>
      <c r="L20" s="33">
        <v>192</v>
      </c>
      <c r="M20" s="26">
        <v>72.180499999999995</v>
      </c>
      <c r="N20" s="33">
        <v>0</v>
      </c>
      <c r="O20" s="26">
        <v>0</v>
      </c>
      <c r="P20" s="28">
        <v>0</v>
      </c>
      <c r="Q20" s="29">
        <v>0</v>
      </c>
      <c r="R20" s="34">
        <v>7</v>
      </c>
      <c r="S20" s="29">
        <v>2.6316000000000002</v>
      </c>
      <c r="T20" s="25">
        <v>2</v>
      </c>
      <c r="U20" s="30">
        <v>0.75190000000000001</v>
      </c>
      <c r="V20" s="25">
        <v>10</v>
      </c>
      <c r="W20" s="30">
        <v>3.7593999999999999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33</v>
      </c>
      <c r="C21" s="48">
        <v>917</v>
      </c>
      <c r="D21" s="61">
        <v>0</v>
      </c>
      <c r="E21" s="50">
        <v>0</v>
      </c>
      <c r="F21" s="51">
        <v>60</v>
      </c>
      <c r="G21" s="50">
        <v>6.5430999999999999</v>
      </c>
      <c r="H21" s="52">
        <v>194</v>
      </c>
      <c r="I21" s="50">
        <v>21.155899999999999</v>
      </c>
      <c r="J21" s="51">
        <v>302</v>
      </c>
      <c r="K21" s="50">
        <v>32.933500000000002</v>
      </c>
      <c r="L21" s="51">
        <v>279</v>
      </c>
      <c r="M21" s="50">
        <v>30.4253</v>
      </c>
      <c r="N21" s="51">
        <v>3</v>
      </c>
      <c r="O21" s="50">
        <v>0.32719999999999999</v>
      </c>
      <c r="P21" s="60">
        <v>79</v>
      </c>
      <c r="Q21" s="54">
        <v>8.6150000000000002</v>
      </c>
      <c r="R21" s="49">
        <v>132</v>
      </c>
      <c r="S21" s="54">
        <v>14.3948</v>
      </c>
      <c r="T21" s="61">
        <v>19</v>
      </c>
      <c r="U21" s="56">
        <v>2.0720000000000001</v>
      </c>
      <c r="V21" s="61">
        <v>63</v>
      </c>
      <c r="W21" s="56">
        <v>6.8701999999999996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457</v>
      </c>
      <c r="D22" s="25">
        <v>1</v>
      </c>
      <c r="E22" s="26">
        <v>0.21879999999999999</v>
      </c>
      <c r="F22" s="33">
        <v>7</v>
      </c>
      <c r="G22" s="26">
        <v>1.5317000000000001</v>
      </c>
      <c r="H22" s="33">
        <v>66</v>
      </c>
      <c r="I22" s="26">
        <v>14.442</v>
      </c>
      <c r="J22" s="27">
        <v>272</v>
      </c>
      <c r="K22" s="26">
        <v>59.518599999999999</v>
      </c>
      <c r="L22" s="27">
        <v>80</v>
      </c>
      <c r="M22" s="26">
        <v>17.505500000000001</v>
      </c>
      <c r="N22" s="27">
        <v>0</v>
      </c>
      <c r="O22" s="26">
        <v>0</v>
      </c>
      <c r="P22" s="35">
        <v>31</v>
      </c>
      <c r="Q22" s="29">
        <v>6.7834000000000003</v>
      </c>
      <c r="R22" s="34">
        <v>34</v>
      </c>
      <c r="S22" s="29">
        <v>7.4398</v>
      </c>
      <c r="T22" s="34">
        <v>7</v>
      </c>
      <c r="U22" s="30">
        <v>1.5317000000000001</v>
      </c>
      <c r="V22" s="34">
        <v>19</v>
      </c>
      <c r="W22" s="30">
        <v>4.1574999999999998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31</v>
      </c>
      <c r="C23" s="48">
        <v>161</v>
      </c>
      <c r="D23" s="49">
        <v>0</v>
      </c>
      <c r="E23" s="50">
        <v>0</v>
      </c>
      <c r="F23" s="51">
        <v>2</v>
      </c>
      <c r="G23" s="50">
        <v>1.2422</v>
      </c>
      <c r="H23" s="51">
        <v>17</v>
      </c>
      <c r="I23" s="50">
        <v>10.558999999999999</v>
      </c>
      <c r="J23" s="51">
        <v>71</v>
      </c>
      <c r="K23" s="50">
        <v>44.099400000000003</v>
      </c>
      <c r="L23" s="51">
        <v>55</v>
      </c>
      <c r="M23" s="50">
        <v>34.161499999999997</v>
      </c>
      <c r="N23" s="51">
        <v>0</v>
      </c>
      <c r="O23" s="50">
        <v>0</v>
      </c>
      <c r="P23" s="60">
        <v>16</v>
      </c>
      <c r="Q23" s="54">
        <v>9.9379000000000008</v>
      </c>
      <c r="R23" s="61">
        <v>22</v>
      </c>
      <c r="S23" s="54">
        <v>13.6646</v>
      </c>
      <c r="T23" s="49">
        <v>1</v>
      </c>
      <c r="U23" s="56">
        <v>0.62109999999999999</v>
      </c>
      <c r="V23" s="49">
        <v>2</v>
      </c>
      <c r="W23" s="56">
        <v>1.2422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250</v>
      </c>
      <c r="D24" s="34">
        <v>1</v>
      </c>
      <c r="E24" s="26">
        <v>0.4</v>
      </c>
      <c r="F24" s="27">
        <v>8</v>
      </c>
      <c r="G24" s="26">
        <v>3.2</v>
      </c>
      <c r="H24" s="33">
        <v>42</v>
      </c>
      <c r="I24" s="26">
        <v>16.8</v>
      </c>
      <c r="J24" s="27">
        <v>75</v>
      </c>
      <c r="K24" s="26">
        <v>30</v>
      </c>
      <c r="L24" s="27">
        <v>95</v>
      </c>
      <c r="M24" s="26">
        <v>38</v>
      </c>
      <c r="N24" s="27">
        <v>1</v>
      </c>
      <c r="O24" s="26">
        <v>0.4</v>
      </c>
      <c r="P24" s="35">
        <v>28</v>
      </c>
      <c r="Q24" s="29">
        <v>11.2</v>
      </c>
      <c r="R24" s="34">
        <v>28</v>
      </c>
      <c r="S24" s="29">
        <v>11.2</v>
      </c>
      <c r="T24" s="25">
        <v>2</v>
      </c>
      <c r="U24" s="30">
        <v>0.8</v>
      </c>
      <c r="V24" s="25">
        <v>10</v>
      </c>
      <c r="W24" s="30">
        <v>4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36</v>
      </c>
      <c r="C25" s="62">
        <v>230</v>
      </c>
      <c r="D25" s="49">
        <v>0</v>
      </c>
      <c r="E25" s="50">
        <v>0</v>
      </c>
      <c r="F25" s="51">
        <v>5</v>
      </c>
      <c r="G25" s="50">
        <v>2.1739000000000002</v>
      </c>
      <c r="H25" s="51">
        <v>20</v>
      </c>
      <c r="I25" s="50">
        <v>8.6957000000000004</v>
      </c>
      <c r="J25" s="51">
        <v>74</v>
      </c>
      <c r="K25" s="50">
        <v>32.173900000000003</v>
      </c>
      <c r="L25" s="52">
        <v>116</v>
      </c>
      <c r="M25" s="50">
        <v>50.434800000000003</v>
      </c>
      <c r="N25" s="51">
        <v>0</v>
      </c>
      <c r="O25" s="50">
        <v>0</v>
      </c>
      <c r="P25" s="60">
        <v>15</v>
      </c>
      <c r="Q25" s="54">
        <v>6.5217000000000001</v>
      </c>
      <c r="R25" s="49">
        <v>22</v>
      </c>
      <c r="S25" s="54">
        <v>9.5652000000000008</v>
      </c>
      <c r="T25" s="49">
        <v>4</v>
      </c>
      <c r="U25" s="56">
        <v>1.7391000000000001</v>
      </c>
      <c r="V25" s="49">
        <v>12</v>
      </c>
      <c r="W25" s="56">
        <v>5.2173999999999996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62</v>
      </c>
      <c r="D26" s="25">
        <v>0</v>
      </c>
      <c r="E26" s="26">
        <v>0</v>
      </c>
      <c r="F26" s="33">
        <v>2</v>
      </c>
      <c r="G26" s="26">
        <v>3.2258</v>
      </c>
      <c r="H26" s="33">
        <v>7</v>
      </c>
      <c r="I26" s="26">
        <v>11.2903</v>
      </c>
      <c r="J26" s="27">
        <v>32</v>
      </c>
      <c r="K26" s="26">
        <v>51.612900000000003</v>
      </c>
      <c r="L26" s="27">
        <v>20</v>
      </c>
      <c r="M26" s="26">
        <v>32.258099999999999</v>
      </c>
      <c r="N26" s="33">
        <v>0</v>
      </c>
      <c r="O26" s="26">
        <v>0</v>
      </c>
      <c r="P26" s="35">
        <v>1</v>
      </c>
      <c r="Q26" s="29">
        <v>1.6129</v>
      </c>
      <c r="R26" s="25">
        <v>5</v>
      </c>
      <c r="S26" s="29">
        <v>8.0645000000000007</v>
      </c>
      <c r="T26" s="25">
        <v>3</v>
      </c>
      <c r="U26" s="30">
        <v>4.8387000000000002</v>
      </c>
      <c r="V26" s="25">
        <v>5</v>
      </c>
      <c r="W26" s="30">
        <v>8.0645000000000007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40</v>
      </c>
      <c r="C27" s="62">
        <v>62</v>
      </c>
      <c r="D27" s="61">
        <v>1</v>
      </c>
      <c r="E27" s="50">
        <v>1.6129</v>
      </c>
      <c r="F27" s="51">
        <v>7</v>
      </c>
      <c r="G27" s="50">
        <v>11.2903</v>
      </c>
      <c r="H27" s="51">
        <v>5</v>
      </c>
      <c r="I27" s="50">
        <v>8.0645000000000007</v>
      </c>
      <c r="J27" s="51">
        <v>34</v>
      </c>
      <c r="K27" s="50">
        <v>54.838700000000003</v>
      </c>
      <c r="L27" s="52">
        <v>10</v>
      </c>
      <c r="M27" s="50">
        <v>16.129000000000001</v>
      </c>
      <c r="N27" s="51">
        <v>1</v>
      </c>
      <c r="O27" s="50">
        <v>1.6129</v>
      </c>
      <c r="P27" s="60">
        <v>4</v>
      </c>
      <c r="Q27" s="54">
        <v>6.4516</v>
      </c>
      <c r="R27" s="61">
        <v>12</v>
      </c>
      <c r="S27" s="54">
        <v>19.354800000000001</v>
      </c>
      <c r="T27" s="49">
        <v>4</v>
      </c>
      <c r="U27" s="56">
        <v>6.4516</v>
      </c>
      <c r="V27" s="49">
        <v>8</v>
      </c>
      <c r="W27" s="56">
        <v>12.9032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107</v>
      </c>
      <c r="D28" s="34">
        <v>1</v>
      </c>
      <c r="E28" s="26">
        <v>0.93459999999999999</v>
      </c>
      <c r="F28" s="27">
        <v>10</v>
      </c>
      <c r="G28" s="26">
        <v>9.3458000000000006</v>
      </c>
      <c r="H28" s="27">
        <v>16</v>
      </c>
      <c r="I28" s="26">
        <v>14.9533</v>
      </c>
      <c r="J28" s="27">
        <v>38</v>
      </c>
      <c r="K28" s="26">
        <v>35.514000000000003</v>
      </c>
      <c r="L28" s="33">
        <v>31</v>
      </c>
      <c r="M28" s="26">
        <v>28.972000000000001</v>
      </c>
      <c r="N28" s="27">
        <v>1</v>
      </c>
      <c r="O28" s="26">
        <v>0.93459999999999999</v>
      </c>
      <c r="P28" s="28">
        <v>10</v>
      </c>
      <c r="Q28" s="29">
        <v>9.3458000000000006</v>
      </c>
      <c r="R28" s="25">
        <v>19</v>
      </c>
      <c r="S28" s="29">
        <v>17.757000000000001</v>
      </c>
      <c r="T28" s="34">
        <v>6</v>
      </c>
      <c r="U28" s="30">
        <v>5.6074999999999999</v>
      </c>
      <c r="V28" s="34">
        <v>11</v>
      </c>
      <c r="W28" s="30">
        <v>10.2804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38</v>
      </c>
      <c r="C29" s="48">
        <v>252</v>
      </c>
      <c r="D29" s="49">
        <v>2</v>
      </c>
      <c r="E29" s="50">
        <v>0.79369999999999996</v>
      </c>
      <c r="F29" s="51">
        <v>20</v>
      </c>
      <c r="G29" s="50">
        <v>7.9364999999999997</v>
      </c>
      <c r="H29" s="52">
        <v>45</v>
      </c>
      <c r="I29" s="50">
        <v>17.857099999999999</v>
      </c>
      <c r="J29" s="51">
        <v>96</v>
      </c>
      <c r="K29" s="50">
        <v>38.095199999999998</v>
      </c>
      <c r="L29" s="52">
        <v>63</v>
      </c>
      <c r="M29" s="50">
        <v>25</v>
      </c>
      <c r="N29" s="51">
        <v>0</v>
      </c>
      <c r="O29" s="50">
        <v>0</v>
      </c>
      <c r="P29" s="60">
        <v>26</v>
      </c>
      <c r="Q29" s="54">
        <v>10.317500000000001</v>
      </c>
      <c r="R29" s="49">
        <v>42</v>
      </c>
      <c r="S29" s="54">
        <v>16.666699999999999</v>
      </c>
      <c r="T29" s="49">
        <v>8</v>
      </c>
      <c r="U29" s="56">
        <v>3.1745999999999999</v>
      </c>
      <c r="V29" s="49">
        <v>22</v>
      </c>
      <c r="W29" s="56">
        <v>8.7302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667</v>
      </c>
      <c r="D30" s="34">
        <v>19</v>
      </c>
      <c r="E30" s="26">
        <v>2.8485999999999998</v>
      </c>
      <c r="F30" s="33">
        <v>10</v>
      </c>
      <c r="G30" s="26">
        <v>1.4993000000000001</v>
      </c>
      <c r="H30" s="27">
        <v>95</v>
      </c>
      <c r="I30" s="26">
        <v>14.242900000000001</v>
      </c>
      <c r="J30" s="27">
        <v>255</v>
      </c>
      <c r="K30" s="26">
        <v>38.230899999999998</v>
      </c>
      <c r="L30" s="27">
        <v>263</v>
      </c>
      <c r="M30" s="26">
        <v>39.430300000000003</v>
      </c>
      <c r="N30" s="27">
        <v>0</v>
      </c>
      <c r="O30" s="26">
        <v>0</v>
      </c>
      <c r="P30" s="28">
        <v>25</v>
      </c>
      <c r="Q30" s="29">
        <v>3.7481</v>
      </c>
      <c r="R30" s="25">
        <v>65</v>
      </c>
      <c r="S30" s="29">
        <v>9.7451000000000008</v>
      </c>
      <c r="T30" s="34">
        <v>11</v>
      </c>
      <c r="U30" s="30">
        <v>1.6492</v>
      </c>
      <c r="V30" s="34">
        <v>31</v>
      </c>
      <c r="W30" s="30">
        <v>4.6477000000000004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42</v>
      </c>
      <c r="C31" s="62">
        <v>487</v>
      </c>
      <c r="D31" s="49">
        <v>40</v>
      </c>
      <c r="E31" s="50">
        <v>8.2135999999999996</v>
      </c>
      <c r="F31" s="52">
        <v>16</v>
      </c>
      <c r="G31" s="50">
        <v>3.2854000000000001</v>
      </c>
      <c r="H31" s="51">
        <v>70</v>
      </c>
      <c r="I31" s="50">
        <v>14.373699999999999</v>
      </c>
      <c r="J31" s="52">
        <v>221</v>
      </c>
      <c r="K31" s="50">
        <v>45.379899999999999</v>
      </c>
      <c r="L31" s="51">
        <v>107</v>
      </c>
      <c r="M31" s="50">
        <v>21.971299999999999</v>
      </c>
      <c r="N31" s="51">
        <v>0</v>
      </c>
      <c r="O31" s="50">
        <v>0</v>
      </c>
      <c r="P31" s="53">
        <v>33</v>
      </c>
      <c r="Q31" s="54">
        <v>6.7762000000000002</v>
      </c>
      <c r="R31" s="49">
        <v>94</v>
      </c>
      <c r="S31" s="54">
        <v>19.3018</v>
      </c>
      <c r="T31" s="61">
        <v>1</v>
      </c>
      <c r="U31" s="56">
        <v>0.20530000000000001</v>
      </c>
      <c r="V31" s="61">
        <v>41</v>
      </c>
      <c r="W31" s="56">
        <v>8.4189000000000007</v>
      </c>
      <c r="X31" s="57">
        <v>2232</v>
      </c>
      <c r="Y31" s="58">
        <v>98.79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112</v>
      </c>
      <c r="D32" s="25">
        <v>0</v>
      </c>
      <c r="E32" s="26">
        <v>0</v>
      </c>
      <c r="F32" s="27">
        <v>2</v>
      </c>
      <c r="G32" s="26">
        <v>1.7857000000000001</v>
      </c>
      <c r="H32" s="27">
        <v>7</v>
      </c>
      <c r="I32" s="26">
        <v>6.25</v>
      </c>
      <c r="J32" s="27">
        <v>70</v>
      </c>
      <c r="K32" s="26">
        <v>62.5</v>
      </c>
      <c r="L32" s="33">
        <v>30</v>
      </c>
      <c r="M32" s="26">
        <v>26.785699999999999</v>
      </c>
      <c r="N32" s="33">
        <v>0</v>
      </c>
      <c r="O32" s="26">
        <v>0</v>
      </c>
      <c r="P32" s="35">
        <v>3</v>
      </c>
      <c r="Q32" s="29">
        <v>2.6785999999999999</v>
      </c>
      <c r="R32" s="34">
        <v>8</v>
      </c>
      <c r="S32" s="29">
        <v>7.1429</v>
      </c>
      <c r="T32" s="25">
        <v>0</v>
      </c>
      <c r="U32" s="30">
        <v>0</v>
      </c>
      <c r="V32" s="25">
        <v>3</v>
      </c>
      <c r="W32" s="30">
        <v>2.6785999999999999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43</v>
      </c>
      <c r="C33" s="48">
        <v>757</v>
      </c>
      <c r="D33" s="61">
        <v>4</v>
      </c>
      <c r="E33" s="50">
        <v>0.52839999999999998</v>
      </c>
      <c r="F33" s="51">
        <v>18</v>
      </c>
      <c r="G33" s="50">
        <v>2.3778000000000001</v>
      </c>
      <c r="H33" s="52">
        <v>77</v>
      </c>
      <c r="I33" s="50">
        <v>10.1717</v>
      </c>
      <c r="J33" s="51">
        <v>310</v>
      </c>
      <c r="K33" s="50">
        <v>40.951099999999997</v>
      </c>
      <c r="L33" s="51">
        <v>278</v>
      </c>
      <c r="M33" s="50">
        <v>36.7239</v>
      </c>
      <c r="N33" s="52">
        <v>3</v>
      </c>
      <c r="O33" s="50">
        <v>0.39629999999999999</v>
      </c>
      <c r="P33" s="60">
        <v>67</v>
      </c>
      <c r="Q33" s="54">
        <v>8.8506999999999998</v>
      </c>
      <c r="R33" s="61">
        <v>143</v>
      </c>
      <c r="S33" s="54">
        <v>18.8904</v>
      </c>
      <c r="T33" s="61">
        <v>20</v>
      </c>
      <c r="U33" s="56">
        <v>2.6419999999999999</v>
      </c>
      <c r="V33" s="61">
        <v>62</v>
      </c>
      <c r="W33" s="56">
        <v>8.1902000000000008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112</v>
      </c>
      <c r="D34" s="25">
        <v>48</v>
      </c>
      <c r="E34" s="26">
        <v>42.857100000000003</v>
      </c>
      <c r="F34" s="27">
        <v>2</v>
      </c>
      <c r="G34" s="26">
        <v>1.7857000000000001</v>
      </c>
      <c r="H34" s="33">
        <v>9</v>
      </c>
      <c r="I34" s="26">
        <v>8.0357000000000003</v>
      </c>
      <c r="J34" s="27">
        <v>11</v>
      </c>
      <c r="K34" s="26">
        <v>9.8214000000000006</v>
      </c>
      <c r="L34" s="33">
        <v>36</v>
      </c>
      <c r="M34" s="26">
        <v>32.142899999999997</v>
      </c>
      <c r="N34" s="33">
        <v>0</v>
      </c>
      <c r="O34" s="26">
        <v>0</v>
      </c>
      <c r="P34" s="28">
        <v>6</v>
      </c>
      <c r="Q34" s="29">
        <v>5.3571</v>
      </c>
      <c r="R34" s="34">
        <v>10</v>
      </c>
      <c r="S34" s="29">
        <v>8.9285999999999994</v>
      </c>
      <c r="T34" s="34">
        <v>0</v>
      </c>
      <c r="U34" s="30">
        <v>0</v>
      </c>
      <c r="V34" s="34">
        <v>4</v>
      </c>
      <c r="W34" s="30">
        <v>3.5714000000000001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48</v>
      </c>
      <c r="C35" s="62">
        <v>158</v>
      </c>
      <c r="D35" s="61">
        <v>8</v>
      </c>
      <c r="E35" s="50">
        <v>5.0632999999999999</v>
      </c>
      <c r="F35" s="51">
        <v>6</v>
      </c>
      <c r="G35" s="50">
        <v>3.7974999999999999</v>
      </c>
      <c r="H35" s="52">
        <v>49</v>
      </c>
      <c r="I35" s="50">
        <v>31.012699999999999</v>
      </c>
      <c r="J35" s="51">
        <v>48</v>
      </c>
      <c r="K35" s="50">
        <v>30.3797</v>
      </c>
      <c r="L35" s="52">
        <v>39</v>
      </c>
      <c r="M35" s="50">
        <v>24.683499999999999</v>
      </c>
      <c r="N35" s="51">
        <v>0</v>
      </c>
      <c r="O35" s="50">
        <v>0</v>
      </c>
      <c r="P35" s="60">
        <v>8</v>
      </c>
      <c r="Q35" s="54">
        <v>5.0632999999999999</v>
      </c>
      <c r="R35" s="61">
        <v>16</v>
      </c>
      <c r="S35" s="54">
        <v>10.1266</v>
      </c>
      <c r="T35" s="61">
        <v>7</v>
      </c>
      <c r="U35" s="56">
        <v>4.4303999999999997</v>
      </c>
      <c r="V35" s="61">
        <v>15</v>
      </c>
      <c r="W35" s="56">
        <v>9.4937000000000005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209</v>
      </c>
      <c r="D36" s="34">
        <v>3</v>
      </c>
      <c r="E36" s="26">
        <v>1.4354</v>
      </c>
      <c r="F36" s="27">
        <v>20</v>
      </c>
      <c r="G36" s="26">
        <v>9.5693999999999999</v>
      </c>
      <c r="H36" s="27">
        <v>57</v>
      </c>
      <c r="I36" s="26">
        <v>27.2727</v>
      </c>
      <c r="J36" s="33">
        <v>78</v>
      </c>
      <c r="K36" s="26">
        <v>37.320599999999999</v>
      </c>
      <c r="L36" s="33">
        <v>25</v>
      </c>
      <c r="M36" s="26">
        <v>11.9617</v>
      </c>
      <c r="N36" s="27">
        <v>2</v>
      </c>
      <c r="O36" s="26">
        <v>0.95689999999999997</v>
      </c>
      <c r="P36" s="35">
        <v>24</v>
      </c>
      <c r="Q36" s="29">
        <v>11.4833</v>
      </c>
      <c r="R36" s="34">
        <v>47</v>
      </c>
      <c r="S36" s="29">
        <v>22.488</v>
      </c>
      <c r="T36" s="25">
        <v>3</v>
      </c>
      <c r="U36" s="30">
        <v>1.4354</v>
      </c>
      <c r="V36" s="25">
        <v>33</v>
      </c>
      <c r="W36" s="30">
        <v>15.7895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49</v>
      </c>
      <c r="C37" s="48">
        <v>86</v>
      </c>
      <c r="D37" s="49">
        <v>1</v>
      </c>
      <c r="E37" s="50">
        <v>1.1628000000000001</v>
      </c>
      <c r="F37" s="51">
        <v>6</v>
      </c>
      <c r="G37" s="50">
        <v>6.9767000000000001</v>
      </c>
      <c r="H37" s="51">
        <v>8</v>
      </c>
      <c r="I37" s="50">
        <v>9.3023000000000007</v>
      </c>
      <c r="J37" s="51">
        <v>21</v>
      </c>
      <c r="K37" s="50">
        <v>24.418600000000001</v>
      </c>
      <c r="L37" s="51">
        <v>42</v>
      </c>
      <c r="M37" s="50">
        <v>48.837200000000003</v>
      </c>
      <c r="N37" s="52">
        <v>0</v>
      </c>
      <c r="O37" s="50">
        <v>0</v>
      </c>
      <c r="P37" s="60">
        <v>8</v>
      </c>
      <c r="Q37" s="54">
        <v>9.3023000000000007</v>
      </c>
      <c r="R37" s="61">
        <v>12</v>
      </c>
      <c r="S37" s="54">
        <v>13.9535</v>
      </c>
      <c r="T37" s="49">
        <v>2</v>
      </c>
      <c r="U37" s="56">
        <v>2.3256000000000001</v>
      </c>
      <c r="V37" s="49">
        <v>2</v>
      </c>
      <c r="W37" s="56">
        <v>2.3256000000000001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1364</v>
      </c>
      <c r="D38" s="25">
        <v>5</v>
      </c>
      <c r="E38" s="26">
        <v>0.36659999999999998</v>
      </c>
      <c r="F38" s="27">
        <v>205</v>
      </c>
      <c r="G38" s="26">
        <v>15.029299999999999</v>
      </c>
      <c r="H38" s="27">
        <v>310</v>
      </c>
      <c r="I38" s="26">
        <v>22.7273</v>
      </c>
      <c r="J38" s="27">
        <v>472</v>
      </c>
      <c r="K38" s="26">
        <v>34.604100000000003</v>
      </c>
      <c r="L38" s="27">
        <v>311</v>
      </c>
      <c r="M38" s="26">
        <v>22.800599999999999</v>
      </c>
      <c r="N38" s="27">
        <v>6</v>
      </c>
      <c r="O38" s="26">
        <v>0.43990000000000001</v>
      </c>
      <c r="P38" s="28">
        <v>55</v>
      </c>
      <c r="Q38" s="29">
        <v>4.0323000000000002</v>
      </c>
      <c r="R38" s="34">
        <v>252</v>
      </c>
      <c r="S38" s="29">
        <v>18.475100000000001</v>
      </c>
      <c r="T38" s="25">
        <v>30</v>
      </c>
      <c r="U38" s="30">
        <v>2.1993999999999998</v>
      </c>
      <c r="V38" s="25">
        <v>51</v>
      </c>
      <c r="W38" s="30">
        <v>3.7389999999999999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51</v>
      </c>
      <c r="C39" s="48">
        <v>83</v>
      </c>
      <c r="D39" s="61">
        <v>33</v>
      </c>
      <c r="E39" s="50">
        <v>39.759</v>
      </c>
      <c r="F39" s="51">
        <v>0</v>
      </c>
      <c r="G39" s="50">
        <v>0</v>
      </c>
      <c r="H39" s="52">
        <v>21</v>
      </c>
      <c r="I39" s="50">
        <v>25.301200000000001</v>
      </c>
      <c r="J39" s="51">
        <v>9</v>
      </c>
      <c r="K39" s="50">
        <v>10.843400000000001</v>
      </c>
      <c r="L39" s="52">
        <v>19</v>
      </c>
      <c r="M39" s="50">
        <v>22.8916</v>
      </c>
      <c r="N39" s="51">
        <v>0</v>
      </c>
      <c r="O39" s="50">
        <v>0</v>
      </c>
      <c r="P39" s="60">
        <v>1</v>
      </c>
      <c r="Q39" s="54">
        <v>1.2048000000000001</v>
      </c>
      <c r="R39" s="49">
        <v>16</v>
      </c>
      <c r="S39" s="54">
        <v>19.277100000000001</v>
      </c>
      <c r="T39" s="49">
        <v>2</v>
      </c>
      <c r="U39" s="56">
        <v>2.4096000000000002</v>
      </c>
      <c r="V39" s="49">
        <v>22</v>
      </c>
      <c r="W39" s="56">
        <v>26.506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1890</v>
      </c>
      <c r="D40" s="25">
        <v>13</v>
      </c>
      <c r="E40" s="26">
        <v>0.68779999999999997</v>
      </c>
      <c r="F40" s="27">
        <v>218</v>
      </c>
      <c r="G40" s="26">
        <v>11.5344</v>
      </c>
      <c r="H40" s="27">
        <v>390</v>
      </c>
      <c r="I40" s="26">
        <v>20.634899999999998</v>
      </c>
      <c r="J40" s="33">
        <v>682</v>
      </c>
      <c r="K40" s="26">
        <v>36.084699999999998</v>
      </c>
      <c r="L40" s="33">
        <v>498</v>
      </c>
      <c r="M40" s="26">
        <v>26.3492</v>
      </c>
      <c r="N40" s="27">
        <v>5</v>
      </c>
      <c r="O40" s="26">
        <v>0.2646</v>
      </c>
      <c r="P40" s="28">
        <v>84</v>
      </c>
      <c r="Q40" s="29">
        <v>4.4443999999999999</v>
      </c>
      <c r="R40" s="34">
        <v>471</v>
      </c>
      <c r="S40" s="29">
        <v>24.9206</v>
      </c>
      <c r="T40" s="25">
        <v>27</v>
      </c>
      <c r="U40" s="30">
        <v>1.4286000000000001</v>
      </c>
      <c r="V40" s="25">
        <v>129</v>
      </c>
      <c r="W40" s="30">
        <v>6.8254000000000001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46</v>
      </c>
      <c r="C41" s="48">
        <v>168</v>
      </c>
      <c r="D41" s="61">
        <v>0</v>
      </c>
      <c r="E41" s="50">
        <v>0</v>
      </c>
      <c r="F41" s="51">
        <v>10</v>
      </c>
      <c r="G41" s="50">
        <v>5.9523999999999999</v>
      </c>
      <c r="H41" s="51">
        <v>24</v>
      </c>
      <c r="I41" s="50">
        <v>14.2857</v>
      </c>
      <c r="J41" s="51">
        <v>83</v>
      </c>
      <c r="K41" s="50">
        <v>49.404800000000002</v>
      </c>
      <c r="L41" s="52">
        <v>33</v>
      </c>
      <c r="M41" s="50">
        <v>19.642900000000001</v>
      </c>
      <c r="N41" s="52">
        <v>0</v>
      </c>
      <c r="O41" s="50">
        <v>0</v>
      </c>
      <c r="P41" s="53">
        <v>18</v>
      </c>
      <c r="Q41" s="54">
        <v>10.7143</v>
      </c>
      <c r="R41" s="49">
        <v>26</v>
      </c>
      <c r="S41" s="54">
        <v>15.4762</v>
      </c>
      <c r="T41" s="61">
        <v>1</v>
      </c>
      <c r="U41" s="56">
        <v>0.59519999999999995</v>
      </c>
      <c r="V41" s="61">
        <v>12</v>
      </c>
      <c r="W41" s="56">
        <v>7.1429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74</v>
      </c>
      <c r="D42" s="25">
        <v>25</v>
      </c>
      <c r="E42" s="26">
        <v>33.783799999999999</v>
      </c>
      <c r="F42" s="27">
        <v>1</v>
      </c>
      <c r="G42" s="26">
        <v>1.3513999999999999</v>
      </c>
      <c r="H42" s="27">
        <v>5</v>
      </c>
      <c r="I42" s="26">
        <v>6.7568000000000001</v>
      </c>
      <c r="J42" s="33">
        <v>21</v>
      </c>
      <c r="K42" s="26">
        <v>28.378399999999999</v>
      </c>
      <c r="L42" s="33">
        <v>22</v>
      </c>
      <c r="M42" s="26">
        <v>29.729700000000001</v>
      </c>
      <c r="N42" s="33">
        <v>0</v>
      </c>
      <c r="O42" s="26">
        <v>0</v>
      </c>
      <c r="P42" s="28">
        <v>0</v>
      </c>
      <c r="Q42" s="29">
        <v>0</v>
      </c>
      <c r="R42" s="34">
        <v>9</v>
      </c>
      <c r="S42" s="29">
        <v>12.1622</v>
      </c>
      <c r="T42" s="25">
        <v>1</v>
      </c>
      <c r="U42" s="30">
        <v>1.3513999999999999</v>
      </c>
      <c r="V42" s="25">
        <v>5</v>
      </c>
      <c r="W42" s="30">
        <v>6.7568000000000001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54</v>
      </c>
      <c r="C43" s="48">
        <v>472</v>
      </c>
      <c r="D43" s="49">
        <v>0</v>
      </c>
      <c r="E43" s="50">
        <v>0</v>
      </c>
      <c r="F43" s="51">
        <v>3</v>
      </c>
      <c r="G43" s="50">
        <v>0.63560000000000005</v>
      </c>
      <c r="H43" s="52">
        <v>28</v>
      </c>
      <c r="I43" s="50">
        <v>5.9321999999999999</v>
      </c>
      <c r="J43" s="51">
        <v>242</v>
      </c>
      <c r="K43" s="50">
        <v>51.2712</v>
      </c>
      <c r="L43" s="51">
        <v>154</v>
      </c>
      <c r="M43" s="50">
        <v>32.627099999999999</v>
      </c>
      <c r="N43" s="51">
        <v>2</v>
      </c>
      <c r="O43" s="50">
        <v>0.42370000000000002</v>
      </c>
      <c r="P43" s="53">
        <v>43</v>
      </c>
      <c r="Q43" s="54">
        <v>9.1102000000000007</v>
      </c>
      <c r="R43" s="61">
        <v>63</v>
      </c>
      <c r="S43" s="54">
        <v>13.3475</v>
      </c>
      <c r="T43" s="61">
        <v>22</v>
      </c>
      <c r="U43" s="56">
        <v>4.6609999999999996</v>
      </c>
      <c r="V43" s="61">
        <v>10</v>
      </c>
      <c r="W43" s="56">
        <v>2.1185999999999998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297</v>
      </c>
      <c r="D44" s="25">
        <v>51</v>
      </c>
      <c r="E44" s="26">
        <v>17.171700000000001</v>
      </c>
      <c r="F44" s="33">
        <v>4</v>
      </c>
      <c r="G44" s="26">
        <v>1.3468</v>
      </c>
      <c r="H44" s="27">
        <v>42</v>
      </c>
      <c r="I44" s="26">
        <v>14.141400000000001</v>
      </c>
      <c r="J44" s="27">
        <v>78</v>
      </c>
      <c r="K44" s="26">
        <v>26.262599999999999</v>
      </c>
      <c r="L44" s="27">
        <v>92</v>
      </c>
      <c r="M44" s="26">
        <v>30.976400000000002</v>
      </c>
      <c r="N44" s="33">
        <v>1</v>
      </c>
      <c r="O44" s="26">
        <v>0.3367</v>
      </c>
      <c r="P44" s="35">
        <v>29</v>
      </c>
      <c r="Q44" s="29">
        <v>9.7643000000000004</v>
      </c>
      <c r="R44" s="34">
        <v>44</v>
      </c>
      <c r="S44" s="29">
        <v>14.8148</v>
      </c>
      <c r="T44" s="34">
        <v>0</v>
      </c>
      <c r="U44" s="30">
        <v>0</v>
      </c>
      <c r="V44" s="34">
        <v>6</v>
      </c>
      <c r="W44" s="30">
        <v>2.0202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56</v>
      </c>
      <c r="C45" s="48">
        <v>268</v>
      </c>
      <c r="D45" s="61">
        <v>4</v>
      </c>
      <c r="E45" s="50">
        <v>1.4924999999999999</v>
      </c>
      <c r="F45" s="51">
        <v>25</v>
      </c>
      <c r="G45" s="50">
        <v>9.3284000000000002</v>
      </c>
      <c r="H45" s="52">
        <v>87</v>
      </c>
      <c r="I45" s="50">
        <v>32.462699999999998</v>
      </c>
      <c r="J45" s="51">
        <v>59</v>
      </c>
      <c r="K45" s="50">
        <v>22.014900000000001</v>
      </c>
      <c r="L45" s="52">
        <v>63</v>
      </c>
      <c r="M45" s="50">
        <v>23.5075</v>
      </c>
      <c r="N45" s="51">
        <v>1</v>
      </c>
      <c r="O45" s="50">
        <v>0.37309999999999999</v>
      </c>
      <c r="P45" s="53">
        <v>29</v>
      </c>
      <c r="Q45" s="54">
        <v>10.8209</v>
      </c>
      <c r="R45" s="49">
        <v>39</v>
      </c>
      <c r="S45" s="54">
        <v>14.552199999999999</v>
      </c>
      <c r="T45" s="61">
        <v>10</v>
      </c>
      <c r="U45" s="56">
        <v>3.7313000000000001</v>
      </c>
      <c r="V45" s="61">
        <v>32</v>
      </c>
      <c r="W45" s="56">
        <v>11.940300000000001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647</v>
      </c>
      <c r="D46" s="25">
        <v>2</v>
      </c>
      <c r="E46" s="26">
        <v>0.30909999999999999</v>
      </c>
      <c r="F46" s="27">
        <v>19</v>
      </c>
      <c r="G46" s="26">
        <v>2.9365999999999999</v>
      </c>
      <c r="H46" s="27">
        <v>60</v>
      </c>
      <c r="I46" s="26">
        <v>9.2736000000000001</v>
      </c>
      <c r="J46" s="27">
        <v>232</v>
      </c>
      <c r="K46" s="26">
        <v>35.857799999999997</v>
      </c>
      <c r="L46" s="33">
        <v>279</v>
      </c>
      <c r="M46" s="26">
        <v>43.122100000000003</v>
      </c>
      <c r="N46" s="33">
        <v>3</v>
      </c>
      <c r="O46" s="26">
        <v>0.4637</v>
      </c>
      <c r="P46" s="35">
        <v>52</v>
      </c>
      <c r="Q46" s="29">
        <v>8.0371000000000006</v>
      </c>
      <c r="R46" s="25">
        <v>183</v>
      </c>
      <c r="S46" s="29">
        <v>28.284400000000002</v>
      </c>
      <c r="T46" s="25">
        <v>10</v>
      </c>
      <c r="U46" s="30">
        <v>1.5456000000000001</v>
      </c>
      <c r="V46" s="25">
        <v>19</v>
      </c>
      <c r="W46" s="30">
        <v>2.9365999999999999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58</v>
      </c>
      <c r="C47" s="62">
        <v>46</v>
      </c>
      <c r="D47" s="49">
        <v>1</v>
      </c>
      <c r="E47" s="50">
        <v>2.1739000000000002</v>
      </c>
      <c r="F47" s="52">
        <v>4</v>
      </c>
      <c r="G47" s="50">
        <v>8.6957000000000004</v>
      </c>
      <c r="H47" s="52">
        <v>15</v>
      </c>
      <c r="I47" s="50">
        <v>32.608699999999999</v>
      </c>
      <c r="J47" s="52">
        <v>10</v>
      </c>
      <c r="K47" s="50">
        <v>21.739100000000001</v>
      </c>
      <c r="L47" s="52">
        <v>13</v>
      </c>
      <c r="M47" s="50">
        <v>28.260899999999999</v>
      </c>
      <c r="N47" s="51">
        <v>0</v>
      </c>
      <c r="O47" s="50">
        <v>0</v>
      </c>
      <c r="P47" s="53">
        <v>3</v>
      </c>
      <c r="Q47" s="54">
        <v>6.5217000000000001</v>
      </c>
      <c r="R47" s="61">
        <v>4</v>
      </c>
      <c r="S47" s="54">
        <v>8.6957000000000004</v>
      </c>
      <c r="T47" s="49">
        <v>0</v>
      </c>
      <c r="U47" s="56">
        <v>0</v>
      </c>
      <c r="V47" s="49">
        <v>12</v>
      </c>
      <c r="W47" s="56">
        <v>26.087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123</v>
      </c>
      <c r="D48" s="34">
        <v>1</v>
      </c>
      <c r="E48" s="26">
        <v>0.81299999999999994</v>
      </c>
      <c r="F48" s="27">
        <v>5</v>
      </c>
      <c r="G48" s="26">
        <v>4.0650000000000004</v>
      </c>
      <c r="H48" s="33">
        <v>12</v>
      </c>
      <c r="I48" s="26">
        <v>9.7561</v>
      </c>
      <c r="J48" s="27">
        <v>64</v>
      </c>
      <c r="K48" s="26">
        <v>52.032499999999999</v>
      </c>
      <c r="L48" s="27">
        <v>35</v>
      </c>
      <c r="M48" s="26">
        <v>28.455300000000001</v>
      </c>
      <c r="N48" s="33">
        <v>0</v>
      </c>
      <c r="O48" s="26">
        <v>0</v>
      </c>
      <c r="P48" s="35">
        <v>6</v>
      </c>
      <c r="Q48" s="29">
        <v>4.8780000000000001</v>
      </c>
      <c r="R48" s="34">
        <v>16</v>
      </c>
      <c r="S48" s="29">
        <v>13.008100000000001</v>
      </c>
      <c r="T48" s="34">
        <v>3</v>
      </c>
      <c r="U48" s="30">
        <v>2.4390000000000001</v>
      </c>
      <c r="V48" s="34">
        <v>5</v>
      </c>
      <c r="W48" s="30">
        <v>4.0650000000000004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60</v>
      </c>
      <c r="C49" s="62">
        <v>43</v>
      </c>
      <c r="D49" s="49">
        <v>5</v>
      </c>
      <c r="E49" s="50">
        <v>11.6279</v>
      </c>
      <c r="F49" s="51">
        <v>2</v>
      </c>
      <c r="G49" s="50">
        <v>4.6512000000000002</v>
      </c>
      <c r="H49" s="51">
        <v>4</v>
      </c>
      <c r="I49" s="50">
        <v>9.3023000000000007</v>
      </c>
      <c r="J49" s="51">
        <v>11</v>
      </c>
      <c r="K49" s="50">
        <v>25.581399999999999</v>
      </c>
      <c r="L49" s="52">
        <v>17</v>
      </c>
      <c r="M49" s="50">
        <v>39.5349</v>
      </c>
      <c r="N49" s="52">
        <v>0</v>
      </c>
      <c r="O49" s="50">
        <v>0</v>
      </c>
      <c r="P49" s="53">
        <v>4</v>
      </c>
      <c r="Q49" s="54">
        <v>9.3023000000000007</v>
      </c>
      <c r="R49" s="61">
        <v>5</v>
      </c>
      <c r="S49" s="54">
        <v>11.6279</v>
      </c>
      <c r="T49" s="61">
        <v>0</v>
      </c>
      <c r="U49" s="56">
        <v>0</v>
      </c>
      <c r="V49" s="61">
        <v>3</v>
      </c>
      <c r="W49" s="56">
        <v>6.9767000000000001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262</v>
      </c>
      <c r="D50" s="25">
        <v>0</v>
      </c>
      <c r="E50" s="26">
        <v>0</v>
      </c>
      <c r="F50" s="27">
        <v>8</v>
      </c>
      <c r="G50" s="26">
        <v>3.0533999999999999</v>
      </c>
      <c r="H50" s="33">
        <v>34</v>
      </c>
      <c r="I50" s="26">
        <v>12.9771</v>
      </c>
      <c r="J50" s="27">
        <v>125</v>
      </c>
      <c r="K50" s="26">
        <v>47.709899999999998</v>
      </c>
      <c r="L50" s="27">
        <v>73</v>
      </c>
      <c r="M50" s="26">
        <v>27.8626</v>
      </c>
      <c r="N50" s="33">
        <v>0</v>
      </c>
      <c r="O50" s="26">
        <v>0</v>
      </c>
      <c r="P50" s="35">
        <v>22</v>
      </c>
      <c r="Q50" s="29">
        <v>8.3969000000000005</v>
      </c>
      <c r="R50" s="25">
        <v>13</v>
      </c>
      <c r="S50" s="29">
        <v>4.9618000000000002</v>
      </c>
      <c r="T50" s="25">
        <v>4</v>
      </c>
      <c r="U50" s="30">
        <v>1.5266999999999999</v>
      </c>
      <c r="V50" s="25">
        <v>15</v>
      </c>
      <c r="W50" s="30">
        <v>5.7252000000000001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62</v>
      </c>
      <c r="C51" s="48">
        <v>333</v>
      </c>
      <c r="D51" s="49">
        <v>2</v>
      </c>
      <c r="E51" s="50">
        <v>0.60060000000000002</v>
      </c>
      <c r="F51" s="52">
        <v>22</v>
      </c>
      <c r="G51" s="50">
        <v>6.6066000000000003</v>
      </c>
      <c r="H51" s="51">
        <v>92</v>
      </c>
      <c r="I51" s="50">
        <v>27.627600000000001</v>
      </c>
      <c r="J51" s="51">
        <v>130</v>
      </c>
      <c r="K51" s="50">
        <v>39.039000000000001</v>
      </c>
      <c r="L51" s="51">
        <v>67</v>
      </c>
      <c r="M51" s="50">
        <v>20.120100000000001</v>
      </c>
      <c r="N51" s="52">
        <v>0</v>
      </c>
      <c r="O51" s="50">
        <v>0</v>
      </c>
      <c r="P51" s="53">
        <v>20</v>
      </c>
      <c r="Q51" s="54">
        <v>6.0060000000000002</v>
      </c>
      <c r="R51" s="49">
        <v>28</v>
      </c>
      <c r="S51" s="54">
        <v>8.4084000000000003</v>
      </c>
      <c r="T51" s="49">
        <v>25</v>
      </c>
      <c r="U51" s="56">
        <v>7.5075000000000003</v>
      </c>
      <c r="V51" s="49">
        <v>41</v>
      </c>
      <c r="W51" s="56">
        <v>12.3123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219</v>
      </c>
      <c r="D52" s="34">
        <v>7</v>
      </c>
      <c r="E52" s="26">
        <v>3.1962999999999999</v>
      </c>
      <c r="F52" s="27">
        <v>12</v>
      </c>
      <c r="G52" s="26">
        <v>5.4794999999999998</v>
      </c>
      <c r="H52" s="33">
        <v>102</v>
      </c>
      <c r="I52" s="26">
        <v>46.575299999999999</v>
      </c>
      <c r="J52" s="33">
        <v>58</v>
      </c>
      <c r="K52" s="26">
        <v>26.484000000000002</v>
      </c>
      <c r="L52" s="27">
        <v>30</v>
      </c>
      <c r="M52" s="26">
        <v>13.698600000000001</v>
      </c>
      <c r="N52" s="33">
        <v>3</v>
      </c>
      <c r="O52" s="26">
        <v>1.3698999999999999</v>
      </c>
      <c r="P52" s="28">
        <v>7</v>
      </c>
      <c r="Q52" s="29">
        <v>3.1962999999999999</v>
      </c>
      <c r="R52" s="25">
        <v>20</v>
      </c>
      <c r="S52" s="29">
        <v>9.1324000000000005</v>
      </c>
      <c r="T52" s="25">
        <v>1</v>
      </c>
      <c r="U52" s="30">
        <v>0.45660000000000001</v>
      </c>
      <c r="V52" s="25">
        <v>74</v>
      </c>
      <c r="W52" s="30">
        <v>33.79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64</v>
      </c>
      <c r="C53" s="62">
        <v>111</v>
      </c>
      <c r="D53" s="61">
        <v>0</v>
      </c>
      <c r="E53" s="50">
        <v>0</v>
      </c>
      <c r="F53" s="51">
        <v>7</v>
      </c>
      <c r="G53" s="50">
        <v>6.3063000000000002</v>
      </c>
      <c r="H53" s="52">
        <v>6</v>
      </c>
      <c r="I53" s="50">
        <v>5.4054000000000002</v>
      </c>
      <c r="J53" s="51">
        <v>37</v>
      </c>
      <c r="K53" s="50">
        <v>33.333300000000001</v>
      </c>
      <c r="L53" s="52">
        <v>38</v>
      </c>
      <c r="M53" s="50">
        <v>34.234200000000001</v>
      </c>
      <c r="N53" s="52">
        <v>0</v>
      </c>
      <c r="O53" s="50">
        <v>0</v>
      </c>
      <c r="P53" s="53">
        <v>23</v>
      </c>
      <c r="Q53" s="54">
        <v>20.720700000000001</v>
      </c>
      <c r="R53" s="61">
        <v>26</v>
      </c>
      <c r="S53" s="54">
        <v>23.423400000000001</v>
      </c>
      <c r="T53" s="49">
        <v>8</v>
      </c>
      <c r="U53" s="56">
        <v>7.2072000000000003</v>
      </c>
      <c r="V53" s="49">
        <v>2</v>
      </c>
      <c r="W53" s="56">
        <v>1.8018000000000001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215</v>
      </c>
      <c r="D54" s="34">
        <v>0</v>
      </c>
      <c r="E54" s="26">
        <v>0</v>
      </c>
      <c r="F54" s="27">
        <v>6</v>
      </c>
      <c r="G54" s="37">
        <v>2.7907000000000002</v>
      </c>
      <c r="H54" s="33">
        <v>26</v>
      </c>
      <c r="I54" s="37">
        <v>12.093</v>
      </c>
      <c r="J54" s="27">
        <v>107</v>
      </c>
      <c r="K54" s="26">
        <v>49.767400000000002</v>
      </c>
      <c r="L54" s="27">
        <v>49</v>
      </c>
      <c r="M54" s="26">
        <v>22.790700000000001</v>
      </c>
      <c r="N54" s="27">
        <v>0</v>
      </c>
      <c r="O54" s="26">
        <v>0</v>
      </c>
      <c r="P54" s="35">
        <v>27</v>
      </c>
      <c r="Q54" s="29">
        <v>12.5581</v>
      </c>
      <c r="R54" s="25">
        <v>49</v>
      </c>
      <c r="S54" s="29">
        <v>22.790700000000001</v>
      </c>
      <c r="T54" s="34">
        <v>3</v>
      </c>
      <c r="U54" s="30">
        <v>1.3953</v>
      </c>
      <c r="V54" s="34">
        <v>17</v>
      </c>
      <c r="W54" s="30">
        <v>7.907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66</v>
      </c>
      <c r="C55" s="48">
        <v>360</v>
      </c>
      <c r="D55" s="49">
        <v>5</v>
      </c>
      <c r="E55" s="50">
        <v>1.3889</v>
      </c>
      <c r="F55" s="51">
        <v>20</v>
      </c>
      <c r="G55" s="50">
        <v>5.5556000000000001</v>
      </c>
      <c r="H55" s="52">
        <v>87</v>
      </c>
      <c r="I55" s="50">
        <v>24.166699999999999</v>
      </c>
      <c r="J55" s="52">
        <v>146</v>
      </c>
      <c r="K55" s="50">
        <v>40.555599999999998</v>
      </c>
      <c r="L55" s="51">
        <v>53</v>
      </c>
      <c r="M55" s="50">
        <v>14.722200000000001</v>
      </c>
      <c r="N55" s="51">
        <v>4</v>
      </c>
      <c r="O55" s="50">
        <v>1.1111</v>
      </c>
      <c r="P55" s="60">
        <v>45</v>
      </c>
      <c r="Q55" s="54">
        <v>12.5</v>
      </c>
      <c r="R55" s="49">
        <v>66</v>
      </c>
      <c r="S55" s="54">
        <v>18.333300000000001</v>
      </c>
      <c r="T55" s="61">
        <v>7</v>
      </c>
      <c r="U55" s="56">
        <v>1.9443999999999999</v>
      </c>
      <c r="V55" s="61">
        <v>59</v>
      </c>
      <c r="W55" s="56">
        <v>16.3889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88</v>
      </c>
      <c r="D56" s="25">
        <v>0</v>
      </c>
      <c r="E56" s="26">
        <v>0</v>
      </c>
      <c r="F56" s="27">
        <v>1</v>
      </c>
      <c r="G56" s="26">
        <v>1.1364000000000001</v>
      </c>
      <c r="H56" s="27">
        <v>6</v>
      </c>
      <c r="I56" s="26">
        <v>6.8182</v>
      </c>
      <c r="J56" s="33">
        <v>29</v>
      </c>
      <c r="K56" s="26">
        <v>32.954500000000003</v>
      </c>
      <c r="L56" s="27">
        <v>42</v>
      </c>
      <c r="M56" s="26">
        <v>47.7273</v>
      </c>
      <c r="N56" s="33">
        <v>0</v>
      </c>
      <c r="O56" s="26">
        <v>0</v>
      </c>
      <c r="P56" s="28">
        <v>10</v>
      </c>
      <c r="Q56" s="29">
        <v>11.3636</v>
      </c>
      <c r="R56" s="34">
        <v>9</v>
      </c>
      <c r="S56" s="29">
        <v>10.2273</v>
      </c>
      <c r="T56" s="34">
        <v>1</v>
      </c>
      <c r="U56" s="30">
        <v>1.1364000000000001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68</v>
      </c>
      <c r="C57" s="48">
        <v>361</v>
      </c>
      <c r="D57" s="49">
        <v>3</v>
      </c>
      <c r="E57" s="50">
        <v>0.83099999999999996</v>
      </c>
      <c r="F57" s="52">
        <v>18</v>
      </c>
      <c r="G57" s="50">
        <v>4.9861000000000004</v>
      </c>
      <c r="H57" s="51">
        <v>68</v>
      </c>
      <c r="I57" s="50">
        <v>18.836600000000001</v>
      </c>
      <c r="J57" s="51">
        <v>167</v>
      </c>
      <c r="K57" s="50">
        <v>46.260399999999997</v>
      </c>
      <c r="L57" s="51">
        <v>75</v>
      </c>
      <c r="M57" s="50">
        <v>20.775600000000001</v>
      </c>
      <c r="N57" s="51">
        <v>0</v>
      </c>
      <c r="O57" s="50">
        <v>0</v>
      </c>
      <c r="P57" s="60">
        <v>30</v>
      </c>
      <c r="Q57" s="54">
        <v>8.3102</v>
      </c>
      <c r="R57" s="61">
        <v>60</v>
      </c>
      <c r="S57" s="54">
        <v>16.6205</v>
      </c>
      <c r="T57" s="61">
        <v>2</v>
      </c>
      <c r="U57" s="56">
        <v>0.55400000000000005</v>
      </c>
      <c r="V57" s="61">
        <v>35</v>
      </c>
      <c r="W57" s="56">
        <v>9.6952999999999996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65</v>
      </c>
      <c r="D58" s="34">
        <v>3</v>
      </c>
      <c r="E58" s="26">
        <v>4.6154000000000002</v>
      </c>
      <c r="F58" s="27">
        <v>1</v>
      </c>
      <c r="G58" s="26">
        <v>1.5385</v>
      </c>
      <c r="H58" s="33">
        <v>9</v>
      </c>
      <c r="I58" s="26">
        <v>13.8462</v>
      </c>
      <c r="J58" s="27">
        <v>5</v>
      </c>
      <c r="K58" s="26">
        <v>7.6923000000000004</v>
      </c>
      <c r="L58" s="27">
        <v>46</v>
      </c>
      <c r="M58" s="26">
        <v>70.769199999999998</v>
      </c>
      <c r="N58" s="27">
        <v>0</v>
      </c>
      <c r="O58" s="26">
        <v>0</v>
      </c>
      <c r="P58" s="35">
        <v>1</v>
      </c>
      <c r="Q58" s="29">
        <v>1.5385</v>
      </c>
      <c r="R58" s="25">
        <v>36</v>
      </c>
      <c r="S58" s="29">
        <v>55.384599999999999</v>
      </c>
      <c r="T58" s="25">
        <v>1</v>
      </c>
      <c r="U58" s="30">
        <v>1.5385</v>
      </c>
      <c r="V58" s="25">
        <v>3</v>
      </c>
      <c r="W58" s="30">
        <v>4.6154000000000002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 t="s">
        <v>73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3">
        <v>0</v>
      </c>
      <c r="W59" s="69">
        <v>0</v>
      </c>
      <c r="X59" s="74">
        <v>1099</v>
      </c>
      <c r="Y59" s="75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78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9.25" customHeight="1" x14ac:dyDescent="0.25">
      <c r="A62" s="42"/>
      <c r="B62" s="91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15,672 public school male students reported to have been harassed or bullied on the basis of race, color or national origin, 366 (2.3%) were American Indian or Alaska Native, 2,593 (16.5%) were students with disabilities served under the Individuals with Disabilities Education Act (IDEA), and 342 (2.2%) were students with disabilities served solely under Section 504 of the Rehabilitation Act of 1973.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s="22" customFormat="1" ht="15" customHeight="1" x14ac:dyDescent="0.25">
      <c r="A63" s="21"/>
      <c r="B63" s="90" t="s">
        <v>75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46"/>
      <c r="Y63" s="46"/>
    </row>
    <row r="64" spans="1:25" s="40" customFormat="1" ht="14.15" customHeight="1" x14ac:dyDescent="0.25">
      <c r="B64" s="90" t="s">
        <v>72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L5:M5"/>
    <mergeCell ref="N5:O5"/>
    <mergeCell ref="P5:Q5"/>
    <mergeCell ref="B63:W63"/>
    <mergeCell ref="B64:W64"/>
    <mergeCell ref="B62:Y6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5"/>
  <sheetViews>
    <sheetView showGridLines="0" topLeftCell="G1" zoomScale="70" zoomScaleNormal="70" workbookViewId="0">
      <selection activeCell="B67" sqref="B67"/>
    </sheetView>
  </sheetViews>
  <sheetFormatPr defaultColWidth="12.109375" defaultRowHeight="15" customHeight="1" x14ac:dyDescent="0.3"/>
  <cols>
    <col min="1" max="1" width="16" style="10" customWidth="1"/>
    <col min="2" max="2" width="62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female students ", LOWER(A7), ", by race/ethnicity, disability status, and English proficiency, by state: School Year 2017-18")</f>
        <v>Number and percentage of public school female students reported to have been harassed or bullied on the basis of race, color or national origin,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92" t="s">
        <v>0</v>
      </c>
      <c r="C4" s="94" t="s">
        <v>10</v>
      </c>
      <c r="D4" s="96" t="s">
        <v>76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99" t="s">
        <v>11</v>
      </c>
      <c r="S4" s="100"/>
      <c r="T4" s="99" t="s">
        <v>12</v>
      </c>
      <c r="U4" s="100"/>
      <c r="V4" s="99" t="s">
        <v>13</v>
      </c>
      <c r="W4" s="100"/>
      <c r="X4" s="103" t="s">
        <v>17</v>
      </c>
      <c r="Y4" s="105" t="s">
        <v>14</v>
      </c>
    </row>
    <row r="5" spans="1:25" s="12" customFormat="1" ht="25.15" customHeight="1" x14ac:dyDescent="0.3">
      <c r="A5" s="11"/>
      <c r="B5" s="93"/>
      <c r="C5" s="95"/>
      <c r="D5" s="107" t="s">
        <v>1</v>
      </c>
      <c r="E5" s="108"/>
      <c r="F5" s="109" t="s">
        <v>2</v>
      </c>
      <c r="G5" s="108"/>
      <c r="H5" s="88" t="s">
        <v>3</v>
      </c>
      <c r="I5" s="108"/>
      <c r="J5" s="88" t="s">
        <v>4</v>
      </c>
      <c r="K5" s="108"/>
      <c r="L5" s="88" t="s">
        <v>5</v>
      </c>
      <c r="M5" s="108"/>
      <c r="N5" s="88" t="s">
        <v>6</v>
      </c>
      <c r="O5" s="108"/>
      <c r="P5" s="88" t="s">
        <v>7</v>
      </c>
      <c r="Q5" s="89"/>
      <c r="R5" s="101"/>
      <c r="S5" s="102"/>
      <c r="T5" s="101"/>
      <c r="U5" s="102"/>
      <c r="V5" s="101"/>
      <c r="W5" s="102"/>
      <c r="X5" s="104"/>
      <c r="Y5" s="106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77</v>
      </c>
      <c r="T6" s="14" t="s">
        <v>8</v>
      </c>
      <c r="U6" s="18" t="s">
        <v>77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tr">
        <f>Total!A7</f>
        <v>reported to have been harassed or bullied on the basis of race, color or national origin</v>
      </c>
      <c r="B7" s="65" t="s">
        <v>70</v>
      </c>
      <c r="C7" s="48">
        <v>9341</v>
      </c>
      <c r="D7" s="49">
        <v>255</v>
      </c>
      <c r="E7" s="50">
        <v>2.7299000000000002</v>
      </c>
      <c r="F7" s="51">
        <v>530</v>
      </c>
      <c r="G7" s="50">
        <v>5.6738999999999997</v>
      </c>
      <c r="H7" s="51">
        <v>2031</v>
      </c>
      <c r="I7" s="50">
        <v>21.742899999999999</v>
      </c>
      <c r="J7" s="51">
        <v>3594</v>
      </c>
      <c r="K7" s="50">
        <v>38.475999999999999</v>
      </c>
      <c r="L7" s="51">
        <v>2281</v>
      </c>
      <c r="M7" s="50">
        <v>24.4192</v>
      </c>
      <c r="N7" s="52">
        <v>45</v>
      </c>
      <c r="O7" s="50">
        <v>0.48170000000000002</v>
      </c>
      <c r="P7" s="53">
        <v>605</v>
      </c>
      <c r="Q7" s="54">
        <v>6.4767999999999999</v>
      </c>
      <c r="R7" s="55">
        <v>1030</v>
      </c>
      <c r="S7" s="54">
        <v>11.026999999999999</v>
      </c>
      <c r="T7" s="55">
        <v>192</v>
      </c>
      <c r="U7" s="56">
        <v>2.0554999999999999</v>
      </c>
      <c r="V7" s="55">
        <v>707</v>
      </c>
      <c r="W7" s="56">
        <v>7.5688000000000004</v>
      </c>
      <c r="X7" s="57">
        <v>97632</v>
      </c>
      <c r="Y7" s="58">
        <v>99.179000000000002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172</v>
      </c>
      <c r="D8" s="25">
        <v>1</v>
      </c>
      <c r="E8" s="26">
        <v>0.58140000000000003</v>
      </c>
      <c r="F8" s="27">
        <v>4</v>
      </c>
      <c r="G8" s="26">
        <v>2.3256000000000001</v>
      </c>
      <c r="H8" s="33">
        <v>13</v>
      </c>
      <c r="I8" s="26">
        <v>7.5580999999999996</v>
      </c>
      <c r="J8" s="27">
        <v>111</v>
      </c>
      <c r="K8" s="26">
        <v>64.534999999999997</v>
      </c>
      <c r="L8" s="27">
        <v>40</v>
      </c>
      <c r="M8" s="26">
        <v>23.255800000000001</v>
      </c>
      <c r="N8" s="27">
        <v>0</v>
      </c>
      <c r="O8" s="26">
        <v>0</v>
      </c>
      <c r="P8" s="35">
        <v>3</v>
      </c>
      <c r="Q8" s="29">
        <v>1.7442</v>
      </c>
      <c r="R8" s="25">
        <v>8</v>
      </c>
      <c r="S8" s="29">
        <v>4.6509999999999998</v>
      </c>
      <c r="T8" s="34">
        <v>2</v>
      </c>
      <c r="U8" s="30">
        <v>1.1628000000000001</v>
      </c>
      <c r="V8" s="34">
        <v>8</v>
      </c>
      <c r="W8" s="30">
        <v>4.6512000000000002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19</v>
      </c>
      <c r="C9" s="48">
        <v>38</v>
      </c>
      <c r="D9" s="49">
        <v>4</v>
      </c>
      <c r="E9" s="50">
        <v>10.526300000000001</v>
      </c>
      <c r="F9" s="51">
        <v>1</v>
      </c>
      <c r="G9" s="50">
        <v>2.6316000000000002</v>
      </c>
      <c r="H9" s="51">
        <v>23</v>
      </c>
      <c r="I9" s="50">
        <v>60.526299999999999</v>
      </c>
      <c r="J9" s="52">
        <v>1</v>
      </c>
      <c r="K9" s="50">
        <v>2.6320000000000001</v>
      </c>
      <c r="L9" s="52">
        <v>3</v>
      </c>
      <c r="M9" s="50">
        <v>7.8947000000000003</v>
      </c>
      <c r="N9" s="51">
        <v>2</v>
      </c>
      <c r="O9" s="50">
        <v>5.2632000000000003</v>
      </c>
      <c r="P9" s="60">
        <v>4</v>
      </c>
      <c r="Q9" s="54">
        <v>10.526300000000001</v>
      </c>
      <c r="R9" s="61">
        <v>2</v>
      </c>
      <c r="S9" s="54">
        <v>5.2629999999999999</v>
      </c>
      <c r="T9" s="61">
        <v>2</v>
      </c>
      <c r="U9" s="56">
        <v>5.2632000000000003</v>
      </c>
      <c r="V9" s="61">
        <v>4</v>
      </c>
      <c r="W9" s="56">
        <v>10.526300000000001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241</v>
      </c>
      <c r="D10" s="34">
        <v>22</v>
      </c>
      <c r="E10" s="26">
        <v>9.1286000000000005</v>
      </c>
      <c r="F10" s="27">
        <v>4</v>
      </c>
      <c r="G10" s="26">
        <v>1.6597999999999999</v>
      </c>
      <c r="H10" s="33">
        <v>97</v>
      </c>
      <c r="I10" s="26">
        <v>40.249000000000002</v>
      </c>
      <c r="J10" s="27">
        <v>69</v>
      </c>
      <c r="K10" s="26">
        <v>28.631</v>
      </c>
      <c r="L10" s="33">
        <v>37</v>
      </c>
      <c r="M10" s="26">
        <v>15.3527</v>
      </c>
      <c r="N10" s="33">
        <v>1</v>
      </c>
      <c r="O10" s="26">
        <v>0.41489999999999999</v>
      </c>
      <c r="P10" s="28">
        <v>11</v>
      </c>
      <c r="Q10" s="29">
        <v>4.5643000000000002</v>
      </c>
      <c r="R10" s="34">
        <v>24</v>
      </c>
      <c r="S10" s="29">
        <v>9.9589999999999996</v>
      </c>
      <c r="T10" s="34">
        <v>1</v>
      </c>
      <c r="U10" s="30">
        <v>0.41489999999999999</v>
      </c>
      <c r="V10" s="34">
        <v>17</v>
      </c>
      <c r="W10" s="30">
        <v>7.0538999999999996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21</v>
      </c>
      <c r="C11" s="48">
        <v>209</v>
      </c>
      <c r="D11" s="49">
        <v>0</v>
      </c>
      <c r="E11" s="50">
        <v>0</v>
      </c>
      <c r="F11" s="52">
        <v>1</v>
      </c>
      <c r="G11" s="50">
        <v>0.47849999999999998</v>
      </c>
      <c r="H11" s="51">
        <v>18</v>
      </c>
      <c r="I11" s="50">
        <v>8.6123999999999992</v>
      </c>
      <c r="J11" s="51">
        <v>114</v>
      </c>
      <c r="K11" s="50">
        <v>54.545000000000002</v>
      </c>
      <c r="L11" s="51">
        <v>64</v>
      </c>
      <c r="M11" s="50">
        <v>30.622</v>
      </c>
      <c r="N11" s="51">
        <v>0</v>
      </c>
      <c r="O11" s="50">
        <v>0</v>
      </c>
      <c r="P11" s="60">
        <v>12</v>
      </c>
      <c r="Q11" s="54">
        <v>5.7416</v>
      </c>
      <c r="R11" s="61">
        <v>6</v>
      </c>
      <c r="S11" s="54">
        <v>2.871</v>
      </c>
      <c r="T11" s="49">
        <v>4</v>
      </c>
      <c r="U11" s="56">
        <v>1.9138999999999999</v>
      </c>
      <c r="V11" s="49">
        <v>1</v>
      </c>
      <c r="W11" s="56">
        <v>0.47849999999999998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632</v>
      </c>
      <c r="D12" s="25">
        <v>44</v>
      </c>
      <c r="E12" s="26">
        <v>6.9619999999999997</v>
      </c>
      <c r="F12" s="33">
        <v>38</v>
      </c>
      <c r="G12" s="26">
        <v>6.0126999999999997</v>
      </c>
      <c r="H12" s="27">
        <v>248</v>
      </c>
      <c r="I12" s="26">
        <v>39.240499999999997</v>
      </c>
      <c r="J12" s="27">
        <v>158</v>
      </c>
      <c r="K12" s="26">
        <v>25</v>
      </c>
      <c r="L12" s="27">
        <v>108</v>
      </c>
      <c r="M12" s="26">
        <v>17.0886</v>
      </c>
      <c r="N12" s="33">
        <v>2</v>
      </c>
      <c r="O12" s="26">
        <v>0.3165</v>
      </c>
      <c r="P12" s="35">
        <v>34</v>
      </c>
      <c r="Q12" s="29">
        <v>5.3796999999999997</v>
      </c>
      <c r="R12" s="34">
        <v>73</v>
      </c>
      <c r="S12" s="29">
        <v>11.551</v>
      </c>
      <c r="T12" s="25">
        <v>8</v>
      </c>
      <c r="U12" s="30">
        <v>1.2658</v>
      </c>
      <c r="V12" s="25">
        <v>82</v>
      </c>
      <c r="W12" s="30">
        <v>12.9747</v>
      </c>
      <c r="X12" s="31">
        <v>10121</v>
      </c>
      <c r="Y12" s="32">
        <v>99.248999999999995</v>
      </c>
    </row>
    <row r="13" spans="1:25" s="22" customFormat="1" ht="15" customHeight="1" x14ac:dyDescent="0.25">
      <c r="A13" s="21" t="s">
        <v>16</v>
      </c>
      <c r="B13" s="59" t="s">
        <v>24</v>
      </c>
      <c r="C13" s="48">
        <v>49</v>
      </c>
      <c r="D13" s="49">
        <v>1</v>
      </c>
      <c r="E13" s="50">
        <v>2.0407999999999999</v>
      </c>
      <c r="F13" s="52">
        <v>1</v>
      </c>
      <c r="G13" s="50">
        <v>2.0407999999999999</v>
      </c>
      <c r="H13" s="51">
        <v>16</v>
      </c>
      <c r="I13" s="50">
        <v>32.653100000000002</v>
      </c>
      <c r="J13" s="52">
        <v>12</v>
      </c>
      <c r="K13" s="50">
        <v>24.49</v>
      </c>
      <c r="L13" s="51">
        <v>9</v>
      </c>
      <c r="M13" s="50">
        <v>18.3673</v>
      </c>
      <c r="N13" s="51">
        <v>3</v>
      </c>
      <c r="O13" s="50">
        <v>6.1223999999999998</v>
      </c>
      <c r="P13" s="53">
        <v>7</v>
      </c>
      <c r="Q13" s="54">
        <v>14.2857</v>
      </c>
      <c r="R13" s="49">
        <v>5</v>
      </c>
      <c r="S13" s="54">
        <v>10.204000000000001</v>
      </c>
      <c r="T13" s="61">
        <v>0</v>
      </c>
      <c r="U13" s="56">
        <v>0</v>
      </c>
      <c r="V13" s="61">
        <v>5</v>
      </c>
      <c r="W13" s="56">
        <v>10.2041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95</v>
      </c>
      <c r="D14" s="25">
        <v>2</v>
      </c>
      <c r="E14" s="26">
        <v>2.1053000000000002</v>
      </c>
      <c r="F14" s="27">
        <v>10</v>
      </c>
      <c r="G14" s="26">
        <v>10.526300000000001</v>
      </c>
      <c r="H14" s="33">
        <v>25</v>
      </c>
      <c r="I14" s="26">
        <v>26.315799999999999</v>
      </c>
      <c r="J14" s="33">
        <v>32</v>
      </c>
      <c r="K14" s="26">
        <v>33.683999999999997</v>
      </c>
      <c r="L14" s="33">
        <v>20</v>
      </c>
      <c r="M14" s="26">
        <v>21.052600000000002</v>
      </c>
      <c r="N14" s="27">
        <v>0</v>
      </c>
      <c r="O14" s="26">
        <v>0</v>
      </c>
      <c r="P14" s="28">
        <v>6</v>
      </c>
      <c r="Q14" s="29">
        <v>6.3158000000000003</v>
      </c>
      <c r="R14" s="34">
        <v>10</v>
      </c>
      <c r="S14" s="29">
        <v>10.526</v>
      </c>
      <c r="T14" s="25">
        <v>5</v>
      </c>
      <c r="U14" s="30">
        <v>5.2632000000000003</v>
      </c>
      <c r="V14" s="25">
        <v>2</v>
      </c>
      <c r="W14" s="30">
        <v>2.1053000000000002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27</v>
      </c>
      <c r="C15" s="62">
        <v>15</v>
      </c>
      <c r="D15" s="49">
        <v>0</v>
      </c>
      <c r="E15" s="50">
        <v>0</v>
      </c>
      <c r="F15" s="51">
        <v>1</v>
      </c>
      <c r="G15" s="50">
        <v>6.6666999999999996</v>
      </c>
      <c r="H15" s="51">
        <v>2</v>
      </c>
      <c r="I15" s="50">
        <v>13.333299999999999</v>
      </c>
      <c r="J15" s="52">
        <v>4</v>
      </c>
      <c r="K15" s="50">
        <v>26.667000000000002</v>
      </c>
      <c r="L15" s="51">
        <v>8</v>
      </c>
      <c r="M15" s="50">
        <v>53.333300000000001</v>
      </c>
      <c r="N15" s="52">
        <v>0</v>
      </c>
      <c r="O15" s="50">
        <v>0</v>
      </c>
      <c r="P15" s="53">
        <v>0</v>
      </c>
      <c r="Q15" s="54">
        <v>0</v>
      </c>
      <c r="R15" s="61">
        <v>2</v>
      </c>
      <c r="S15" s="54">
        <v>13.333</v>
      </c>
      <c r="T15" s="49">
        <v>1</v>
      </c>
      <c r="U15" s="56">
        <v>6.6666999999999996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2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2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2</v>
      </c>
      <c r="S16" s="29">
        <v>100</v>
      </c>
      <c r="T16" s="25">
        <v>0</v>
      </c>
      <c r="U16" s="30">
        <v>0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28</v>
      </c>
      <c r="C17" s="48">
        <v>28</v>
      </c>
      <c r="D17" s="49">
        <v>0</v>
      </c>
      <c r="E17" s="50">
        <v>0</v>
      </c>
      <c r="F17" s="52">
        <v>1</v>
      </c>
      <c r="G17" s="50">
        <v>3.5714000000000001</v>
      </c>
      <c r="H17" s="51">
        <v>6</v>
      </c>
      <c r="I17" s="50">
        <v>21.428599999999999</v>
      </c>
      <c r="J17" s="52">
        <v>10</v>
      </c>
      <c r="K17" s="50">
        <v>35.713999999999999</v>
      </c>
      <c r="L17" s="52">
        <v>10</v>
      </c>
      <c r="M17" s="50">
        <v>35.714300000000001</v>
      </c>
      <c r="N17" s="52">
        <v>0</v>
      </c>
      <c r="O17" s="50">
        <v>0</v>
      </c>
      <c r="P17" s="60">
        <v>1</v>
      </c>
      <c r="Q17" s="54">
        <v>3.5714000000000001</v>
      </c>
      <c r="R17" s="49">
        <v>2</v>
      </c>
      <c r="S17" s="54">
        <v>7.1429999999999998</v>
      </c>
      <c r="T17" s="49">
        <v>1</v>
      </c>
      <c r="U17" s="56">
        <v>3.5714000000000001</v>
      </c>
      <c r="V17" s="49">
        <v>4</v>
      </c>
      <c r="W17" s="56">
        <v>14.2857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196</v>
      </c>
      <c r="D18" s="34">
        <v>0</v>
      </c>
      <c r="E18" s="26">
        <v>0</v>
      </c>
      <c r="F18" s="27">
        <v>1</v>
      </c>
      <c r="G18" s="26">
        <v>0.51019999999999999</v>
      </c>
      <c r="H18" s="27">
        <v>35</v>
      </c>
      <c r="I18" s="26">
        <v>17.857099999999999</v>
      </c>
      <c r="J18" s="27">
        <v>95</v>
      </c>
      <c r="K18" s="26">
        <v>48.469000000000001</v>
      </c>
      <c r="L18" s="27">
        <v>52</v>
      </c>
      <c r="M18" s="26">
        <v>26.5306</v>
      </c>
      <c r="N18" s="27">
        <v>1</v>
      </c>
      <c r="O18" s="26">
        <v>0.51019999999999999</v>
      </c>
      <c r="P18" s="28">
        <v>12</v>
      </c>
      <c r="Q18" s="29">
        <v>6.1223999999999998</v>
      </c>
      <c r="R18" s="34">
        <v>12</v>
      </c>
      <c r="S18" s="29">
        <v>6.1219999999999999</v>
      </c>
      <c r="T18" s="25">
        <v>5</v>
      </c>
      <c r="U18" s="30">
        <v>2.5510000000000002</v>
      </c>
      <c r="V18" s="25">
        <v>8</v>
      </c>
      <c r="W18" s="30">
        <v>4.0815999999999999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30</v>
      </c>
      <c r="C19" s="48">
        <v>53</v>
      </c>
      <c r="D19" s="49">
        <v>0</v>
      </c>
      <c r="E19" s="50">
        <v>0</v>
      </c>
      <c r="F19" s="51">
        <v>6</v>
      </c>
      <c r="G19" s="50">
        <v>11.3208</v>
      </c>
      <c r="H19" s="51">
        <v>7</v>
      </c>
      <c r="I19" s="50">
        <v>13.2075</v>
      </c>
      <c r="J19" s="51">
        <v>6</v>
      </c>
      <c r="K19" s="50">
        <v>11.321</v>
      </c>
      <c r="L19" s="51">
        <v>1</v>
      </c>
      <c r="M19" s="50">
        <v>1.8868</v>
      </c>
      <c r="N19" s="51">
        <v>24</v>
      </c>
      <c r="O19" s="50">
        <v>45.283000000000001</v>
      </c>
      <c r="P19" s="53">
        <v>9</v>
      </c>
      <c r="Q19" s="54">
        <v>16.981100000000001</v>
      </c>
      <c r="R19" s="49">
        <v>33</v>
      </c>
      <c r="S19" s="54">
        <v>62.264000000000003</v>
      </c>
      <c r="T19" s="49">
        <v>32</v>
      </c>
      <c r="U19" s="56">
        <v>60.377400000000002</v>
      </c>
      <c r="V19" s="49">
        <v>9</v>
      </c>
      <c r="W19" s="56">
        <v>16.981100000000001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144</v>
      </c>
      <c r="D20" s="34">
        <v>2</v>
      </c>
      <c r="E20" s="26">
        <v>1.3889</v>
      </c>
      <c r="F20" s="33">
        <v>0</v>
      </c>
      <c r="G20" s="26">
        <v>0</v>
      </c>
      <c r="H20" s="27">
        <v>31</v>
      </c>
      <c r="I20" s="26">
        <v>21.527799999999999</v>
      </c>
      <c r="J20" s="33">
        <v>6</v>
      </c>
      <c r="K20" s="26">
        <v>4.1669999999999998</v>
      </c>
      <c r="L20" s="33">
        <v>103</v>
      </c>
      <c r="M20" s="26">
        <v>71.527799999999999</v>
      </c>
      <c r="N20" s="33">
        <v>0</v>
      </c>
      <c r="O20" s="26">
        <v>0</v>
      </c>
      <c r="P20" s="28">
        <v>2</v>
      </c>
      <c r="Q20" s="29">
        <v>1.3889</v>
      </c>
      <c r="R20" s="34">
        <v>4</v>
      </c>
      <c r="S20" s="29">
        <v>2.778</v>
      </c>
      <c r="T20" s="25">
        <v>1</v>
      </c>
      <c r="U20" s="30">
        <v>0.69440000000000002</v>
      </c>
      <c r="V20" s="25">
        <v>4</v>
      </c>
      <c r="W20" s="30">
        <v>2.7778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33</v>
      </c>
      <c r="C21" s="48">
        <v>414</v>
      </c>
      <c r="D21" s="61">
        <v>0</v>
      </c>
      <c r="E21" s="50">
        <v>0</v>
      </c>
      <c r="F21" s="51">
        <v>19</v>
      </c>
      <c r="G21" s="50">
        <v>4.5894000000000004</v>
      </c>
      <c r="H21" s="52">
        <v>84</v>
      </c>
      <c r="I21" s="50">
        <v>20.289899999999999</v>
      </c>
      <c r="J21" s="51">
        <v>197</v>
      </c>
      <c r="K21" s="50">
        <v>47.585000000000001</v>
      </c>
      <c r="L21" s="51">
        <v>86</v>
      </c>
      <c r="M21" s="50">
        <v>20.7729</v>
      </c>
      <c r="N21" s="51">
        <v>0</v>
      </c>
      <c r="O21" s="50">
        <v>0</v>
      </c>
      <c r="P21" s="60">
        <v>28</v>
      </c>
      <c r="Q21" s="54">
        <v>6.7633000000000001</v>
      </c>
      <c r="R21" s="49">
        <v>39</v>
      </c>
      <c r="S21" s="54">
        <v>9.42</v>
      </c>
      <c r="T21" s="61">
        <v>8</v>
      </c>
      <c r="U21" s="56">
        <v>1.9323999999999999</v>
      </c>
      <c r="V21" s="61">
        <v>23</v>
      </c>
      <c r="W21" s="56">
        <v>5.5556000000000001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268</v>
      </c>
      <c r="D22" s="25">
        <v>0</v>
      </c>
      <c r="E22" s="26">
        <v>0</v>
      </c>
      <c r="F22" s="33">
        <v>4</v>
      </c>
      <c r="G22" s="26">
        <v>1.4924999999999999</v>
      </c>
      <c r="H22" s="33">
        <v>28</v>
      </c>
      <c r="I22" s="26">
        <v>10.447800000000001</v>
      </c>
      <c r="J22" s="27">
        <v>175</v>
      </c>
      <c r="K22" s="26">
        <v>65.299000000000007</v>
      </c>
      <c r="L22" s="27">
        <v>44</v>
      </c>
      <c r="M22" s="26">
        <v>16.417899999999999</v>
      </c>
      <c r="N22" s="27">
        <v>0</v>
      </c>
      <c r="O22" s="26">
        <v>0</v>
      </c>
      <c r="P22" s="35">
        <v>17</v>
      </c>
      <c r="Q22" s="29">
        <v>6.3433000000000002</v>
      </c>
      <c r="R22" s="34">
        <v>15</v>
      </c>
      <c r="S22" s="29">
        <v>5.5970000000000004</v>
      </c>
      <c r="T22" s="34">
        <v>3</v>
      </c>
      <c r="U22" s="30">
        <v>1.1194</v>
      </c>
      <c r="V22" s="34">
        <v>9</v>
      </c>
      <c r="W22" s="30">
        <v>3.3582000000000001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31</v>
      </c>
      <c r="C23" s="48">
        <v>106</v>
      </c>
      <c r="D23" s="49">
        <v>0</v>
      </c>
      <c r="E23" s="50">
        <v>0</v>
      </c>
      <c r="F23" s="51">
        <v>5</v>
      </c>
      <c r="G23" s="50">
        <v>4.7169999999999996</v>
      </c>
      <c r="H23" s="51">
        <v>21</v>
      </c>
      <c r="I23" s="50">
        <v>19.811299999999999</v>
      </c>
      <c r="J23" s="51">
        <v>42</v>
      </c>
      <c r="K23" s="50">
        <v>39.622999999999998</v>
      </c>
      <c r="L23" s="51">
        <v>29</v>
      </c>
      <c r="M23" s="50">
        <v>27.358499999999999</v>
      </c>
      <c r="N23" s="51">
        <v>0</v>
      </c>
      <c r="O23" s="50">
        <v>0</v>
      </c>
      <c r="P23" s="60">
        <v>9</v>
      </c>
      <c r="Q23" s="54">
        <v>8.4906000000000006</v>
      </c>
      <c r="R23" s="61">
        <v>14</v>
      </c>
      <c r="S23" s="54">
        <v>13.208</v>
      </c>
      <c r="T23" s="49">
        <v>1</v>
      </c>
      <c r="U23" s="56">
        <v>0.94340000000000002</v>
      </c>
      <c r="V23" s="49">
        <v>8</v>
      </c>
      <c r="W23" s="56">
        <v>7.5472000000000001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110</v>
      </c>
      <c r="D24" s="34">
        <v>0</v>
      </c>
      <c r="E24" s="26">
        <v>0</v>
      </c>
      <c r="F24" s="27">
        <v>1</v>
      </c>
      <c r="G24" s="26">
        <v>0.90910000000000002</v>
      </c>
      <c r="H24" s="33">
        <v>17</v>
      </c>
      <c r="I24" s="26">
        <v>15.454499999999999</v>
      </c>
      <c r="J24" s="27">
        <v>33</v>
      </c>
      <c r="K24" s="26">
        <v>30</v>
      </c>
      <c r="L24" s="27">
        <v>47</v>
      </c>
      <c r="M24" s="26">
        <v>42.7273</v>
      </c>
      <c r="N24" s="27">
        <v>1</v>
      </c>
      <c r="O24" s="26">
        <v>0.90910000000000002</v>
      </c>
      <c r="P24" s="35">
        <v>11</v>
      </c>
      <c r="Q24" s="29">
        <v>10</v>
      </c>
      <c r="R24" s="34">
        <v>9</v>
      </c>
      <c r="S24" s="29">
        <v>8.1820000000000004</v>
      </c>
      <c r="T24" s="25">
        <v>1</v>
      </c>
      <c r="U24" s="30">
        <v>0.90910000000000002</v>
      </c>
      <c r="V24" s="25">
        <v>8</v>
      </c>
      <c r="W24" s="30">
        <v>7.2727000000000004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36</v>
      </c>
      <c r="C25" s="62">
        <v>83</v>
      </c>
      <c r="D25" s="49">
        <v>0</v>
      </c>
      <c r="E25" s="50">
        <v>0</v>
      </c>
      <c r="F25" s="51">
        <v>2</v>
      </c>
      <c r="G25" s="50">
        <v>2.4096000000000002</v>
      </c>
      <c r="H25" s="51">
        <v>10</v>
      </c>
      <c r="I25" s="50">
        <v>12.0482</v>
      </c>
      <c r="J25" s="51">
        <v>28</v>
      </c>
      <c r="K25" s="50">
        <v>33.734999999999999</v>
      </c>
      <c r="L25" s="52">
        <v>35</v>
      </c>
      <c r="M25" s="50">
        <v>42.168700000000001</v>
      </c>
      <c r="N25" s="51">
        <v>0</v>
      </c>
      <c r="O25" s="50">
        <v>0</v>
      </c>
      <c r="P25" s="60">
        <v>8</v>
      </c>
      <c r="Q25" s="54">
        <v>9.6386000000000003</v>
      </c>
      <c r="R25" s="49">
        <v>3</v>
      </c>
      <c r="S25" s="54">
        <v>3.6139999999999999</v>
      </c>
      <c r="T25" s="49">
        <v>2</v>
      </c>
      <c r="U25" s="56">
        <v>2.4096000000000002</v>
      </c>
      <c r="V25" s="49">
        <v>10</v>
      </c>
      <c r="W25" s="56">
        <v>12.0482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40</v>
      </c>
      <c r="D26" s="25">
        <v>0</v>
      </c>
      <c r="E26" s="26">
        <v>0</v>
      </c>
      <c r="F26" s="33">
        <v>2</v>
      </c>
      <c r="G26" s="26">
        <v>5</v>
      </c>
      <c r="H26" s="33">
        <v>4</v>
      </c>
      <c r="I26" s="26">
        <v>10</v>
      </c>
      <c r="J26" s="27">
        <v>26</v>
      </c>
      <c r="K26" s="26">
        <v>65</v>
      </c>
      <c r="L26" s="27">
        <v>8</v>
      </c>
      <c r="M26" s="26">
        <v>20</v>
      </c>
      <c r="N26" s="33">
        <v>0</v>
      </c>
      <c r="O26" s="26">
        <v>0</v>
      </c>
      <c r="P26" s="35">
        <v>0</v>
      </c>
      <c r="Q26" s="29">
        <v>0</v>
      </c>
      <c r="R26" s="25">
        <v>3</v>
      </c>
      <c r="S26" s="29">
        <v>7.5</v>
      </c>
      <c r="T26" s="25">
        <v>0</v>
      </c>
      <c r="U26" s="30">
        <v>0</v>
      </c>
      <c r="V26" s="25">
        <v>2</v>
      </c>
      <c r="W26" s="30">
        <v>5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40</v>
      </c>
      <c r="C27" s="62">
        <v>30</v>
      </c>
      <c r="D27" s="61">
        <v>2</v>
      </c>
      <c r="E27" s="50">
        <v>6.6666999999999996</v>
      </c>
      <c r="F27" s="51">
        <v>1</v>
      </c>
      <c r="G27" s="50">
        <v>3.3332999999999999</v>
      </c>
      <c r="H27" s="51">
        <v>0</v>
      </c>
      <c r="I27" s="50">
        <v>0</v>
      </c>
      <c r="J27" s="51">
        <v>23</v>
      </c>
      <c r="K27" s="50">
        <v>76.667000000000002</v>
      </c>
      <c r="L27" s="52">
        <v>2</v>
      </c>
      <c r="M27" s="50">
        <v>6.6666999999999996</v>
      </c>
      <c r="N27" s="51">
        <v>0</v>
      </c>
      <c r="O27" s="50">
        <v>0</v>
      </c>
      <c r="P27" s="60">
        <v>2</v>
      </c>
      <c r="Q27" s="54">
        <v>6.6666999999999996</v>
      </c>
      <c r="R27" s="61">
        <v>2</v>
      </c>
      <c r="S27" s="54">
        <v>6.6669999999999998</v>
      </c>
      <c r="T27" s="49">
        <v>0</v>
      </c>
      <c r="U27" s="56">
        <v>0</v>
      </c>
      <c r="V27" s="49">
        <v>0</v>
      </c>
      <c r="W27" s="56">
        <v>0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62</v>
      </c>
      <c r="D28" s="34">
        <v>1</v>
      </c>
      <c r="E28" s="26">
        <v>1.6129</v>
      </c>
      <c r="F28" s="27">
        <v>5</v>
      </c>
      <c r="G28" s="26">
        <v>8.0645000000000007</v>
      </c>
      <c r="H28" s="27">
        <v>12</v>
      </c>
      <c r="I28" s="26">
        <v>19.354800000000001</v>
      </c>
      <c r="J28" s="27">
        <v>26</v>
      </c>
      <c r="K28" s="26">
        <v>41.935000000000002</v>
      </c>
      <c r="L28" s="33">
        <v>12</v>
      </c>
      <c r="M28" s="26">
        <v>19.354800000000001</v>
      </c>
      <c r="N28" s="27">
        <v>0</v>
      </c>
      <c r="O28" s="26">
        <v>0</v>
      </c>
      <c r="P28" s="28">
        <v>6</v>
      </c>
      <c r="Q28" s="29">
        <v>9.6774000000000004</v>
      </c>
      <c r="R28" s="25">
        <v>5</v>
      </c>
      <c r="S28" s="29">
        <v>8.0649999999999995</v>
      </c>
      <c r="T28" s="34">
        <v>6</v>
      </c>
      <c r="U28" s="30">
        <v>9.6774000000000004</v>
      </c>
      <c r="V28" s="34">
        <v>5</v>
      </c>
      <c r="W28" s="30">
        <v>8.0645000000000007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38</v>
      </c>
      <c r="C29" s="48">
        <v>159</v>
      </c>
      <c r="D29" s="49">
        <v>0</v>
      </c>
      <c r="E29" s="50">
        <v>0</v>
      </c>
      <c r="F29" s="51">
        <v>13</v>
      </c>
      <c r="G29" s="50">
        <v>8.1760999999999999</v>
      </c>
      <c r="H29" s="52">
        <v>30</v>
      </c>
      <c r="I29" s="50">
        <v>18.867899999999999</v>
      </c>
      <c r="J29" s="51">
        <v>69</v>
      </c>
      <c r="K29" s="50">
        <v>43.396000000000001</v>
      </c>
      <c r="L29" s="52">
        <v>44</v>
      </c>
      <c r="M29" s="50">
        <v>27.672999999999998</v>
      </c>
      <c r="N29" s="51">
        <v>0</v>
      </c>
      <c r="O29" s="50">
        <v>0</v>
      </c>
      <c r="P29" s="60">
        <v>3</v>
      </c>
      <c r="Q29" s="54">
        <v>1.8868</v>
      </c>
      <c r="R29" s="49">
        <v>29</v>
      </c>
      <c r="S29" s="54">
        <v>18.239000000000001</v>
      </c>
      <c r="T29" s="49">
        <v>6</v>
      </c>
      <c r="U29" s="56">
        <v>3.7736000000000001</v>
      </c>
      <c r="V29" s="49">
        <v>8</v>
      </c>
      <c r="W29" s="56">
        <v>5.0313999999999997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354</v>
      </c>
      <c r="D30" s="34">
        <v>2</v>
      </c>
      <c r="E30" s="26">
        <v>0.56499999999999995</v>
      </c>
      <c r="F30" s="33">
        <v>10</v>
      </c>
      <c r="G30" s="26">
        <v>2.8249</v>
      </c>
      <c r="H30" s="27">
        <v>59</v>
      </c>
      <c r="I30" s="26">
        <v>16.666699999999999</v>
      </c>
      <c r="J30" s="27">
        <v>116</v>
      </c>
      <c r="K30" s="26">
        <v>32.768000000000001</v>
      </c>
      <c r="L30" s="27">
        <v>146</v>
      </c>
      <c r="M30" s="26">
        <v>41.242899999999999</v>
      </c>
      <c r="N30" s="27">
        <v>0</v>
      </c>
      <c r="O30" s="26">
        <v>0</v>
      </c>
      <c r="P30" s="28">
        <v>21</v>
      </c>
      <c r="Q30" s="29">
        <v>5.9321999999999999</v>
      </c>
      <c r="R30" s="25">
        <v>31</v>
      </c>
      <c r="S30" s="29">
        <v>8.7569999999999997</v>
      </c>
      <c r="T30" s="34">
        <v>7</v>
      </c>
      <c r="U30" s="30">
        <v>1.9774</v>
      </c>
      <c r="V30" s="34">
        <v>18</v>
      </c>
      <c r="W30" s="30">
        <v>5.0846999999999998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42</v>
      </c>
      <c r="C31" s="62">
        <v>316</v>
      </c>
      <c r="D31" s="49">
        <v>21</v>
      </c>
      <c r="E31" s="50">
        <v>6.6456</v>
      </c>
      <c r="F31" s="52">
        <v>13</v>
      </c>
      <c r="G31" s="50">
        <v>4.1139000000000001</v>
      </c>
      <c r="H31" s="51">
        <v>63</v>
      </c>
      <c r="I31" s="50">
        <v>19.936699999999998</v>
      </c>
      <c r="J31" s="52">
        <v>122</v>
      </c>
      <c r="K31" s="50">
        <v>38.607999999999997</v>
      </c>
      <c r="L31" s="51">
        <v>75</v>
      </c>
      <c r="M31" s="50">
        <v>23.734200000000001</v>
      </c>
      <c r="N31" s="51">
        <v>0</v>
      </c>
      <c r="O31" s="50">
        <v>0</v>
      </c>
      <c r="P31" s="53">
        <v>22</v>
      </c>
      <c r="Q31" s="54">
        <v>6.9619999999999997</v>
      </c>
      <c r="R31" s="49">
        <v>34</v>
      </c>
      <c r="S31" s="54">
        <v>10.759</v>
      </c>
      <c r="T31" s="61">
        <v>2</v>
      </c>
      <c r="U31" s="56">
        <v>0.63290000000000002</v>
      </c>
      <c r="V31" s="61">
        <v>28</v>
      </c>
      <c r="W31" s="56">
        <v>8.8607999999999993</v>
      </c>
      <c r="X31" s="57">
        <v>2232</v>
      </c>
      <c r="Y31" s="58">
        <v>98.79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56</v>
      </c>
      <c r="D32" s="25">
        <v>0</v>
      </c>
      <c r="E32" s="26">
        <v>0</v>
      </c>
      <c r="F32" s="27">
        <v>2</v>
      </c>
      <c r="G32" s="26">
        <v>3.5714000000000001</v>
      </c>
      <c r="H32" s="27">
        <v>5</v>
      </c>
      <c r="I32" s="26">
        <v>8.9285999999999994</v>
      </c>
      <c r="J32" s="27">
        <v>18</v>
      </c>
      <c r="K32" s="26">
        <v>32.143000000000001</v>
      </c>
      <c r="L32" s="33">
        <v>27</v>
      </c>
      <c r="M32" s="26">
        <v>48.214300000000001</v>
      </c>
      <c r="N32" s="33">
        <v>0</v>
      </c>
      <c r="O32" s="26">
        <v>0</v>
      </c>
      <c r="P32" s="35">
        <v>4</v>
      </c>
      <c r="Q32" s="29">
        <v>7.1429</v>
      </c>
      <c r="R32" s="34">
        <v>3</v>
      </c>
      <c r="S32" s="29">
        <v>5.3570000000000002</v>
      </c>
      <c r="T32" s="25">
        <v>1</v>
      </c>
      <c r="U32" s="30">
        <v>1.7857000000000001</v>
      </c>
      <c r="V32" s="25">
        <v>4</v>
      </c>
      <c r="W32" s="30">
        <v>7.1429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43</v>
      </c>
      <c r="C33" s="48">
        <v>399</v>
      </c>
      <c r="D33" s="61">
        <v>2</v>
      </c>
      <c r="E33" s="50">
        <v>0.50129999999999997</v>
      </c>
      <c r="F33" s="51">
        <v>14</v>
      </c>
      <c r="G33" s="50">
        <v>3.5087999999999999</v>
      </c>
      <c r="H33" s="52">
        <v>40</v>
      </c>
      <c r="I33" s="50">
        <v>10.0251</v>
      </c>
      <c r="J33" s="51">
        <v>179</v>
      </c>
      <c r="K33" s="50">
        <v>44.862000000000002</v>
      </c>
      <c r="L33" s="51">
        <v>127</v>
      </c>
      <c r="M33" s="50">
        <v>31.829599999999999</v>
      </c>
      <c r="N33" s="52">
        <v>1</v>
      </c>
      <c r="O33" s="50">
        <v>0.25059999999999999</v>
      </c>
      <c r="P33" s="60">
        <v>36</v>
      </c>
      <c r="Q33" s="54">
        <v>9.0226000000000006</v>
      </c>
      <c r="R33" s="61">
        <v>65</v>
      </c>
      <c r="S33" s="54">
        <v>16.291</v>
      </c>
      <c r="T33" s="61">
        <v>6</v>
      </c>
      <c r="U33" s="56">
        <v>1.5038</v>
      </c>
      <c r="V33" s="61">
        <v>33</v>
      </c>
      <c r="W33" s="56">
        <v>8.2706999999999997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95</v>
      </c>
      <c r="D34" s="25">
        <v>41</v>
      </c>
      <c r="E34" s="26">
        <v>43.157899999999998</v>
      </c>
      <c r="F34" s="27">
        <v>1</v>
      </c>
      <c r="G34" s="26">
        <v>1.0526</v>
      </c>
      <c r="H34" s="33">
        <v>6</v>
      </c>
      <c r="I34" s="26">
        <v>6.3158000000000003</v>
      </c>
      <c r="J34" s="27">
        <v>9</v>
      </c>
      <c r="K34" s="26">
        <v>9.4740000000000002</v>
      </c>
      <c r="L34" s="33">
        <v>33</v>
      </c>
      <c r="M34" s="26">
        <v>34.736800000000002</v>
      </c>
      <c r="N34" s="33">
        <v>1</v>
      </c>
      <c r="O34" s="26">
        <v>1.0526</v>
      </c>
      <c r="P34" s="28">
        <v>4</v>
      </c>
      <c r="Q34" s="29">
        <v>4.2104999999999997</v>
      </c>
      <c r="R34" s="34">
        <v>2</v>
      </c>
      <c r="S34" s="29">
        <v>2.105</v>
      </c>
      <c r="T34" s="34">
        <v>0</v>
      </c>
      <c r="U34" s="30">
        <v>0</v>
      </c>
      <c r="V34" s="34">
        <v>14</v>
      </c>
      <c r="W34" s="30">
        <v>14.736800000000001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48</v>
      </c>
      <c r="C35" s="62">
        <v>99</v>
      </c>
      <c r="D35" s="61">
        <v>1</v>
      </c>
      <c r="E35" s="50">
        <v>1.0101</v>
      </c>
      <c r="F35" s="51">
        <v>6</v>
      </c>
      <c r="G35" s="50">
        <v>6.0606</v>
      </c>
      <c r="H35" s="52">
        <v>32</v>
      </c>
      <c r="I35" s="50">
        <v>32.3232</v>
      </c>
      <c r="J35" s="51">
        <v>36</v>
      </c>
      <c r="K35" s="50">
        <v>36.363999999999997</v>
      </c>
      <c r="L35" s="52">
        <v>15</v>
      </c>
      <c r="M35" s="50">
        <v>15.1515</v>
      </c>
      <c r="N35" s="51">
        <v>0</v>
      </c>
      <c r="O35" s="50">
        <v>0</v>
      </c>
      <c r="P35" s="60">
        <v>9</v>
      </c>
      <c r="Q35" s="54">
        <v>9.0908999999999995</v>
      </c>
      <c r="R35" s="61">
        <v>5</v>
      </c>
      <c r="S35" s="54">
        <v>5.0510000000000002</v>
      </c>
      <c r="T35" s="61">
        <v>0</v>
      </c>
      <c r="U35" s="56">
        <v>0</v>
      </c>
      <c r="V35" s="61">
        <v>15</v>
      </c>
      <c r="W35" s="56">
        <v>15.1515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164</v>
      </c>
      <c r="D36" s="34">
        <v>2</v>
      </c>
      <c r="E36" s="26">
        <v>1.2195</v>
      </c>
      <c r="F36" s="27">
        <v>14</v>
      </c>
      <c r="G36" s="26">
        <v>8.5366</v>
      </c>
      <c r="H36" s="27">
        <v>49</v>
      </c>
      <c r="I36" s="26">
        <v>29.878</v>
      </c>
      <c r="J36" s="33">
        <v>55</v>
      </c>
      <c r="K36" s="26">
        <v>33.536999999999999</v>
      </c>
      <c r="L36" s="33">
        <v>21</v>
      </c>
      <c r="M36" s="26">
        <v>12.8049</v>
      </c>
      <c r="N36" s="27">
        <v>1</v>
      </c>
      <c r="O36" s="26">
        <v>0.60980000000000001</v>
      </c>
      <c r="P36" s="35">
        <v>22</v>
      </c>
      <c r="Q36" s="29">
        <v>13.4146</v>
      </c>
      <c r="R36" s="34">
        <v>15</v>
      </c>
      <c r="S36" s="29">
        <v>9.1460000000000008</v>
      </c>
      <c r="T36" s="25">
        <v>0</v>
      </c>
      <c r="U36" s="30">
        <v>0</v>
      </c>
      <c r="V36" s="25">
        <v>17</v>
      </c>
      <c r="W36" s="30">
        <v>10.3659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49</v>
      </c>
      <c r="C37" s="48">
        <v>37</v>
      </c>
      <c r="D37" s="49">
        <v>0</v>
      </c>
      <c r="E37" s="50">
        <v>0</v>
      </c>
      <c r="F37" s="51">
        <v>3</v>
      </c>
      <c r="G37" s="50">
        <v>8.1081000000000003</v>
      </c>
      <c r="H37" s="51">
        <v>4</v>
      </c>
      <c r="I37" s="50">
        <v>10.8108</v>
      </c>
      <c r="J37" s="51">
        <v>10</v>
      </c>
      <c r="K37" s="50">
        <v>27.027000000000001</v>
      </c>
      <c r="L37" s="51">
        <v>18</v>
      </c>
      <c r="M37" s="50">
        <v>48.648600000000002</v>
      </c>
      <c r="N37" s="52">
        <v>0</v>
      </c>
      <c r="O37" s="50">
        <v>0</v>
      </c>
      <c r="P37" s="60">
        <v>2</v>
      </c>
      <c r="Q37" s="54">
        <v>5.4054000000000002</v>
      </c>
      <c r="R37" s="61">
        <v>0</v>
      </c>
      <c r="S37" s="54">
        <v>0</v>
      </c>
      <c r="T37" s="49">
        <v>0</v>
      </c>
      <c r="U37" s="56">
        <v>0</v>
      </c>
      <c r="V37" s="49">
        <v>2</v>
      </c>
      <c r="W37" s="56">
        <v>5.4054000000000002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1014</v>
      </c>
      <c r="D38" s="25">
        <v>3</v>
      </c>
      <c r="E38" s="26">
        <v>0.2959</v>
      </c>
      <c r="F38" s="27">
        <v>124</v>
      </c>
      <c r="G38" s="26">
        <v>12.2288</v>
      </c>
      <c r="H38" s="27">
        <v>248</v>
      </c>
      <c r="I38" s="26">
        <v>24.457599999999999</v>
      </c>
      <c r="J38" s="27">
        <v>397</v>
      </c>
      <c r="K38" s="26">
        <v>39.152000000000001</v>
      </c>
      <c r="L38" s="27">
        <v>195</v>
      </c>
      <c r="M38" s="26">
        <v>19.230799999999999</v>
      </c>
      <c r="N38" s="27">
        <v>2</v>
      </c>
      <c r="O38" s="26">
        <v>0.19719999999999999</v>
      </c>
      <c r="P38" s="28">
        <v>45</v>
      </c>
      <c r="Q38" s="29">
        <v>4.4379</v>
      </c>
      <c r="R38" s="34">
        <v>118</v>
      </c>
      <c r="S38" s="29">
        <v>11.637</v>
      </c>
      <c r="T38" s="25">
        <v>11</v>
      </c>
      <c r="U38" s="30">
        <v>1.0848</v>
      </c>
      <c r="V38" s="25">
        <v>54</v>
      </c>
      <c r="W38" s="30">
        <v>5.3254000000000001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51</v>
      </c>
      <c r="C39" s="48">
        <v>66</v>
      </c>
      <c r="D39" s="61">
        <v>29</v>
      </c>
      <c r="E39" s="50">
        <v>43.939399999999999</v>
      </c>
      <c r="F39" s="51">
        <v>0</v>
      </c>
      <c r="G39" s="50">
        <v>0</v>
      </c>
      <c r="H39" s="52">
        <v>24</v>
      </c>
      <c r="I39" s="50">
        <v>36.363599999999998</v>
      </c>
      <c r="J39" s="51">
        <v>0</v>
      </c>
      <c r="K39" s="50">
        <v>0</v>
      </c>
      <c r="L39" s="52">
        <v>12</v>
      </c>
      <c r="M39" s="50">
        <v>18.181799999999999</v>
      </c>
      <c r="N39" s="51">
        <v>0</v>
      </c>
      <c r="O39" s="50">
        <v>0</v>
      </c>
      <c r="P39" s="60">
        <v>1</v>
      </c>
      <c r="Q39" s="54">
        <v>1.5152000000000001</v>
      </c>
      <c r="R39" s="49">
        <v>8</v>
      </c>
      <c r="S39" s="54">
        <v>12.121</v>
      </c>
      <c r="T39" s="49">
        <v>1</v>
      </c>
      <c r="U39" s="56">
        <v>1.5152000000000001</v>
      </c>
      <c r="V39" s="49">
        <v>10</v>
      </c>
      <c r="W39" s="56">
        <v>15.1515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1230</v>
      </c>
      <c r="D40" s="25">
        <v>13</v>
      </c>
      <c r="E40" s="26">
        <v>1.0569</v>
      </c>
      <c r="F40" s="27">
        <v>128</v>
      </c>
      <c r="G40" s="26">
        <v>10.406499999999999</v>
      </c>
      <c r="H40" s="27">
        <v>296</v>
      </c>
      <c r="I40" s="26">
        <v>24.065000000000001</v>
      </c>
      <c r="J40" s="33">
        <v>472</v>
      </c>
      <c r="K40" s="26">
        <v>38.374000000000002</v>
      </c>
      <c r="L40" s="33">
        <v>259</v>
      </c>
      <c r="M40" s="26">
        <v>21.056899999999999</v>
      </c>
      <c r="N40" s="27">
        <v>3</v>
      </c>
      <c r="O40" s="26">
        <v>0.24390000000000001</v>
      </c>
      <c r="P40" s="28">
        <v>59</v>
      </c>
      <c r="Q40" s="29">
        <v>4.7967000000000004</v>
      </c>
      <c r="R40" s="34">
        <v>212</v>
      </c>
      <c r="S40" s="29">
        <v>17.236000000000001</v>
      </c>
      <c r="T40" s="25">
        <v>22</v>
      </c>
      <c r="U40" s="30">
        <v>1.7886</v>
      </c>
      <c r="V40" s="25">
        <v>102</v>
      </c>
      <c r="W40" s="30">
        <v>8.2927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46</v>
      </c>
      <c r="C41" s="48">
        <v>104</v>
      </c>
      <c r="D41" s="61">
        <v>1</v>
      </c>
      <c r="E41" s="50">
        <v>0.96150000000000002</v>
      </c>
      <c r="F41" s="51">
        <v>1</v>
      </c>
      <c r="G41" s="50">
        <v>0.96150000000000002</v>
      </c>
      <c r="H41" s="51">
        <v>13</v>
      </c>
      <c r="I41" s="50">
        <v>12.5</v>
      </c>
      <c r="J41" s="51">
        <v>64</v>
      </c>
      <c r="K41" s="50">
        <v>61.537999999999997</v>
      </c>
      <c r="L41" s="52">
        <v>17</v>
      </c>
      <c r="M41" s="50">
        <v>16.3462</v>
      </c>
      <c r="N41" s="52">
        <v>0</v>
      </c>
      <c r="O41" s="50">
        <v>0</v>
      </c>
      <c r="P41" s="53">
        <v>8</v>
      </c>
      <c r="Q41" s="54">
        <v>7.6923000000000004</v>
      </c>
      <c r="R41" s="49">
        <v>17</v>
      </c>
      <c r="S41" s="54">
        <v>16.346</v>
      </c>
      <c r="T41" s="61">
        <v>0</v>
      </c>
      <c r="U41" s="56">
        <v>0</v>
      </c>
      <c r="V41" s="61">
        <v>11</v>
      </c>
      <c r="W41" s="56">
        <v>10.5769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49</v>
      </c>
      <c r="D42" s="25">
        <v>17</v>
      </c>
      <c r="E42" s="26">
        <v>34.693899999999999</v>
      </c>
      <c r="F42" s="27">
        <v>0</v>
      </c>
      <c r="G42" s="26">
        <v>0</v>
      </c>
      <c r="H42" s="27">
        <v>6</v>
      </c>
      <c r="I42" s="26">
        <v>12.244899999999999</v>
      </c>
      <c r="J42" s="33">
        <v>21</v>
      </c>
      <c r="K42" s="26">
        <v>42.856999999999999</v>
      </c>
      <c r="L42" s="33">
        <v>4</v>
      </c>
      <c r="M42" s="26">
        <v>8.1632999999999996</v>
      </c>
      <c r="N42" s="33">
        <v>0</v>
      </c>
      <c r="O42" s="26">
        <v>0</v>
      </c>
      <c r="P42" s="28">
        <v>1</v>
      </c>
      <c r="Q42" s="29">
        <v>2.0407999999999999</v>
      </c>
      <c r="R42" s="34">
        <v>4</v>
      </c>
      <c r="S42" s="29">
        <v>8.1630000000000003</v>
      </c>
      <c r="T42" s="25">
        <v>1</v>
      </c>
      <c r="U42" s="30">
        <v>2.0407999999999999</v>
      </c>
      <c r="V42" s="25">
        <v>3</v>
      </c>
      <c r="W42" s="30">
        <v>6.1223999999999998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54</v>
      </c>
      <c r="C43" s="48">
        <v>295</v>
      </c>
      <c r="D43" s="49">
        <v>0</v>
      </c>
      <c r="E43" s="50">
        <v>0</v>
      </c>
      <c r="F43" s="51">
        <v>10</v>
      </c>
      <c r="G43" s="50">
        <v>3.3898000000000001</v>
      </c>
      <c r="H43" s="52">
        <v>17</v>
      </c>
      <c r="I43" s="50">
        <v>5.7626999999999997</v>
      </c>
      <c r="J43" s="51">
        <v>154</v>
      </c>
      <c r="K43" s="50">
        <v>52.203000000000003</v>
      </c>
      <c r="L43" s="51">
        <v>79</v>
      </c>
      <c r="M43" s="50">
        <v>26.779699999999998</v>
      </c>
      <c r="N43" s="51">
        <v>0</v>
      </c>
      <c r="O43" s="50">
        <v>0</v>
      </c>
      <c r="P43" s="53">
        <v>35</v>
      </c>
      <c r="Q43" s="54">
        <v>11.8644</v>
      </c>
      <c r="R43" s="61">
        <v>25</v>
      </c>
      <c r="S43" s="54">
        <v>8.4749999999999996</v>
      </c>
      <c r="T43" s="61">
        <v>4</v>
      </c>
      <c r="U43" s="56">
        <v>1.3559000000000001</v>
      </c>
      <c r="V43" s="61">
        <v>3</v>
      </c>
      <c r="W43" s="56">
        <v>1.0168999999999999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169</v>
      </c>
      <c r="D44" s="25">
        <v>23</v>
      </c>
      <c r="E44" s="26">
        <v>13.609500000000001</v>
      </c>
      <c r="F44" s="33">
        <v>5</v>
      </c>
      <c r="G44" s="26">
        <v>2.9586000000000001</v>
      </c>
      <c r="H44" s="27">
        <v>30</v>
      </c>
      <c r="I44" s="26">
        <v>17.7515</v>
      </c>
      <c r="J44" s="27">
        <v>52</v>
      </c>
      <c r="K44" s="26">
        <v>30.768999999999998</v>
      </c>
      <c r="L44" s="27">
        <v>49</v>
      </c>
      <c r="M44" s="26">
        <v>28.9941</v>
      </c>
      <c r="N44" s="33">
        <v>0</v>
      </c>
      <c r="O44" s="26">
        <v>0</v>
      </c>
      <c r="P44" s="35">
        <v>10</v>
      </c>
      <c r="Q44" s="29">
        <v>5.9172000000000002</v>
      </c>
      <c r="R44" s="34">
        <v>2</v>
      </c>
      <c r="S44" s="29">
        <v>1.1830000000000001</v>
      </c>
      <c r="T44" s="34">
        <v>0</v>
      </c>
      <c r="U44" s="30">
        <v>0</v>
      </c>
      <c r="V44" s="34">
        <v>9</v>
      </c>
      <c r="W44" s="30">
        <v>5.3254000000000001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56</v>
      </c>
      <c r="C45" s="48">
        <v>120</v>
      </c>
      <c r="D45" s="61">
        <v>1</v>
      </c>
      <c r="E45" s="50">
        <v>0.83330000000000004</v>
      </c>
      <c r="F45" s="51">
        <v>9</v>
      </c>
      <c r="G45" s="50">
        <v>7.5</v>
      </c>
      <c r="H45" s="52">
        <v>37</v>
      </c>
      <c r="I45" s="50">
        <v>30.833300000000001</v>
      </c>
      <c r="J45" s="51">
        <v>23</v>
      </c>
      <c r="K45" s="50">
        <v>19.167000000000002</v>
      </c>
      <c r="L45" s="52">
        <v>42</v>
      </c>
      <c r="M45" s="50">
        <v>35</v>
      </c>
      <c r="N45" s="51">
        <v>0</v>
      </c>
      <c r="O45" s="50">
        <v>0</v>
      </c>
      <c r="P45" s="53">
        <v>8</v>
      </c>
      <c r="Q45" s="54">
        <v>6.6666999999999996</v>
      </c>
      <c r="R45" s="49">
        <v>12</v>
      </c>
      <c r="S45" s="54">
        <v>10</v>
      </c>
      <c r="T45" s="61">
        <v>4</v>
      </c>
      <c r="U45" s="56">
        <v>3.3332999999999999</v>
      </c>
      <c r="V45" s="61">
        <v>16</v>
      </c>
      <c r="W45" s="56">
        <v>13.333299999999999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369</v>
      </c>
      <c r="D46" s="25">
        <v>1</v>
      </c>
      <c r="E46" s="26">
        <v>0.27100000000000002</v>
      </c>
      <c r="F46" s="27">
        <v>10</v>
      </c>
      <c r="G46" s="26">
        <v>2.71</v>
      </c>
      <c r="H46" s="27">
        <v>78</v>
      </c>
      <c r="I46" s="26">
        <v>21.138200000000001</v>
      </c>
      <c r="J46" s="27">
        <v>106</v>
      </c>
      <c r="K46" s="26">
        <v>28.725999999999999</v>
      </c>
      <c r="L46" s="33">
        <v>140</v>
      </c>
      <c r="M46" s="26">
        <v>37.940399999999997</v>
      </c>
      <c r="N46" s="33">
        <v>0</v>
      </c>
      <c r="O46" s="26">
        <v>0</v>
      </c>
      <c r="P46" s="35">
        <v>34</v>
      </c>
      <c r="Q46" s="29">
        <v>9.2141000000000002</v>
      </c>
      <c r="R46" s="25">
        <v>59</v>
      </c>
      <c r="S46" s="29">
        <v>15.989000000000001</v>
      </c>
      <c r="T46" s="25">
        <v>5</v>
      </c>
      <c r="U46" s="30">
        <v>1.355</v>
      </c>
      <c r="V46" s="25">
        <v>18</v>
      </c>
      <c r="W46" s="30">
        <v>4.8780000000000001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58</v>
      </c>
      <c r="C47" s="62">
        <v>33</v>
      </c>
      <c r="D47" s="49">
        <v>0</v>
      </c>
      <c r="E47" s="50">
        <v>0</v>
      </c>
      <c r="F47" s="52">
        <v>3</v>
      </c>
      <c r="G47" s="50">
        <v>9.0908999999999995</v>
      </c>
      <c r="H47" s="52">
        <v>10</v>
      </c>
      <c r="I47" s="50">
        <v>30.303000000000001</v>
      </c>
      <c r="J47" s="52">
        <v>16</v>
      </c>
      <c r="K47" s="50">
        <v>48.484999999999999</v>
      </c>
      <c r="L47" s="52">
        <v>3</v>
      </c>
      <c r="M47" s="50">
        <v>9.0908999999999995</v>
      </c>
      <c r="N47" s="51">
        <v>0</v>
      </c>
      <c r="O47" s="50">
        <v>0</v>
      </c>
      <c r="P47" s="53">
        <v>1</v>
      </c>
      <c r="Q47" s="54">
        <v>3.0303</v>
      </c>
      <c r="R47" s="61">
        <v>2</v>
      </c>
      <c r="S47" s="54">
        <v>6.0609999999999999</v>
      </c>
      <c r="T47" s="49">
        <v>0</v>
      </c>
      <c r="U47" s="56">
        <v>0</v>
      </c>
      <c r="V47" s="49">
        <v>6</v>
      </c>
      <c r="W47" s="56">
        <v>18.181799999999999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68</v>
      </c>
      <c r="D48" s="34">
        <v>0</v>
      </c>
      <c r="E48" s="26">
        <v>0</v>
      </c>
      <c r="F48" s="27">
        <v>4</v>
      </c>
      <c r="G48" s="26">
        <v>5.8823999999999996</v>
      </c>
      <c r="H48" s="33">
        <v>12</v>
      </c>
      <c r="I48" s="26">
        <v>17.647099999999998</v>
      </c>
      <c r="J48" s="27">
        <v>35</v>
      </c>
      <c r="K48" s="26">
        <v>51.470999999999997</v>
      </c>
      <c r="L48" s="27">
        <v>14</v>
      </c>
      <c r="M48" s="26">
        <v>20.588200000000001</v>
      </c>
      <c r="N48" s="33">
        <v>0</v>
      </c>
      <c r="O48" s="26">
        <v>0</v>
      </c>
      <c r="P48" s="35">
        <v>3</v>
      </c>
      <c r="Q48" s="29">
        <v>4.4118000000000004</v>
      </c>
      <c r="R48" s="34">
        <v>6</v>
      </c>
      <c r="S48" s="29">
        <v>8.8239999999999998</v>
      </c>
      <c r="T48" s="34">
        <v>1</v>
      </c>
      <c r="U48" s="30">
        <v>1.4705999999999999</v>
      </c>
      <c r="V48" s="34">
        <v>7</v>
      </c>
      <c r="W48" s="30">
        <v>10.2941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60</v>
      </c>
      <c r="C49" s="62">
        <v>15</v>
      </c>
      <c r="D49" s="49">
        <v>5</v>
      </c>
      <c r="E49" s="50">
        <v>33.333300000000001</v>
      </c>
      <c r="F49" s="51">
        <v>0</v>
      </c>
      <c r="G49" s="50">
        <v>0</v>
      </c>
      <c r="H49" s="51">
        <v>1</v>
      </c>
      <c r="I49" s="50">
        <v>6.6666999999999996</v>
      </c>
      <c r="J49" s="51">
        <v>6</v>
      </c>
      <c r="K49" s="50">
        <v>40</v>
      </c>
      <c r="L49" s="52">
        <v>2</v>
      </c>
      <c r="M49" s="50">
        <v>13.333299999999999</v>
      </c>
      <c r="N49" s="52">
        <v>0</v>
      </c>
      <c r="O49" s="50">
        <v>0</v>
      </c>
      <c r="P49" s="53">
        <v>1</v>
      </c>
      <c r="Q49" s="54">
        <v>6.6666999999999996</v>
      </c>
      <c r="R49" s="61">
        <v>0</v>
      </c>
      <c r="S49" s="54">
        <v>0</v>
      </c>
      <c r="T49" s="61">
        <v>0</v>
      </c>
      <c r="U49" s="56">
        <v>0</v>
      </c>
      <c r="V49" s="61">
        <v>1</v>
      </c>
      <c r="W49" s="56">
        <v>6.6666999999999996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134</v>
      </c>
      <c r="D50" s="25">
        <v>1</v>
      </c>
      <c r="E50" s="26">
        <v>0.74629999999999996</v>
      </c>
      <c r="F50" s="27">
        <v>1</v>
      </c>
      <c r="G50" s="26">
        <v>0.74629999999999996</v>
      </c>
      <c r="H50" s="33">
        <v>18</v>
      </c>
      <c r="I50" s="26">
        <v>13.4328</v>
      </c>
      <c r="J50" s="27">
        <v>65</v>
      </c>
      <c r="K50" s="26">
        <v>48.506999999999998</v>
      </c>
      <c r="L50" s="27">
        <v>44</v>
      </c>
      <c r="M50" s="26">
        <v>32.835799999999999</v>
      </c>
      <c r="N50" s="33">
        <v>0</v>
      </c>
      <c r="O50" s="26">
        <v>0</v>
      </c>
      <c r="P50" s="35">
        <v>5</v>
      </c>
      <c r="Q50" s="29">
        <v>3.7313000000000001</v>
      </c>
      <c r="R50" s="25">
        <v>2</v>
      </c>
      <c r="S50" s="29">
        <v>1.4930000000000001</v>
      </c>
      <c r="T50" s="25">
        <v>2</v>
      </c>
      <c r="U50" s="30">
        <v>1.4924999999999999</v>
      </c>
      <c r="V50" s="25">
        <v>4</v>
      </c>
      <c r="W50" s="30">
        <v>2.9851000000000001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62</v>
      </c>
      <c r="C51" s="48">
        <v>263</v>
      </c>
      <c r="D51" s="49">
        <v>1</v>
      </c>
      <c r="E51" s="50">
        <v>0.38019999999999998</v>
      </c>
      <c r="F51" s="52">
        <v>10</v>
      </c>
      <c r="G51" s="50">
        <v>3.8022999999999998</v>
      </c>
      <c r="H51" s="51">
        <v>79</v>
      </c>
      <c r="I51" s="50">
        <v>30.038</v>
      </c>
      <c r="J51" s="51">
        <v>112</v>
      </c>
      <c r="K51" s="50">
        <v>42.585999999999999</v>
      </c>
      <c r="L51" s="51">
        <v>42</v>
      </c>
      <c r="M51" s="50">
        <v>15.9696</v>
      </c>
      <c r="N51" s="52">
        <v>0</v>
      </c>
      <c r="O51" s="50">
        <v>0</v>
      </c>
      <c r="P51" s="53">
        <v>19</v>
      </c>
      <c r="Q51" s="54">
        <v>7.2243000000000004</v>
      </c>
      <c r="R51" s="49">
        <v>15</v>
      </c>
      <c r="S51" s="54">
        <v>5.7030000000000003</v>
      </c>
      <c r="T51" s="49">
        <v>23</v>
      </c>
      <c r="U51" s="56">
        <v>8.7452000000000005</v>
      </c>
      <c r="V51" s="49">
        <v>25</v>
      </c>
      <c r="W51" s="56">
        <v>9.5056999999999992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106</v>
      </c>
      <c r="D52" s="34">
        <v>2</v>
      </c>
      <c r="E52" s="26">
        <v>1.8868</v>
      </c>
      <c r="F52" s="27">
        <v>5</v>
      </c>
      <c r="G52" s="26">
        <v>4.7169999999999996</v>
      </c>
      <c r="H52" s="33">
        <v>64</v>
      </c>
      <c r="I52" s="26">
        <v>60.377400000000002</v>
      </c>
      <c r="J52" s="33">
        <v>21</v>
      </c>
      <c r="K52" s="26">
        <v>19.811</v>
      </c>
      <c r="L52" s="27">
        <v>12</v>
      </c>
      <c r="M52" s="26">
        <v>11.3208</v>
      </c>
      <c r="N52" s="33">
        <v>1</v>
      </c>
      <c r="O52" s="26">
        <v>0.94340000000000002</v>
      </c>
      <c r="P52" s="28">
        <v>1</v>
      </c>
      <c r="Q52" s="29">
        <v>0.94340000000000002</v>
      </c>
      <c r="R52" s="25">
        <v>4</v>
      </c>
      <c r="S52" s="29">
        <v>3.774</v>
      </c>
      <c r="T52" s="25">
        <v>2</v>
      </c>
      <c r="U52" s="30">
        <v>1.8868</v>
      </c>
      <c r="V52" s="25">
        <v>32</v>
      </c>
      <c r="W52" s="30">
        <v>30.188700000000001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64</v>
      </c>
      <c r="C53" s="62">
        <v>66</v>
      </c>
      <c r="D53" s="61">
        <v>0</v>
      </c>
      <c r="E53" s="50">
        <v>0</v>
      </c>
      <c r="F53" s="51">
        <v>2</v>
      </c>
      <c r="G53" s="50">
        <v>3.0303</v>
      </c>
      <c r="H53" s="52">
        <v>8</v>
      </c>
      <c r="I53" s="50">
        <v>12.1212</v>
      </c>
      <c r="J53" s="51">
        <v>32</v>
      </c>
      <c r="K53" s="50">
        <v>48.484999999999999</v>
      </c>
      <c r="L53" s="52">
        <v>16</v>
      </c>
      <c r="M53" s="50">
        <v>24.2424</v>
      </c>
      <c r="N53" s="52">
        <v>0</v>
      </c>
      <c r="O53" s="50">
        <v>0</v>
      </c>
      <c r="P53" s="53">
        <v>8</v>
      </c>
      <c r="Q53" s="54">
        <v>12.1212</v>
      </c>
      <c r="R53" s="61">
        <v>15</v>
      </c>
      <c r="S53" s="54">
        <v>22.727</v>
      </c>
      <c r="T53" s="49">
        <v>3</v>
      </c>
      <c r="U53" s="56">
        <v>4.5454999999999997</v>
      </c>
      <c r="V53" s="49">
        <v>3</v>
      </c>
      <c r="W53" s="56">
        <v>4.5454999999999997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160</v>
      </c>
      <c r="D54" s="34">
        <v>2</v>
      </c>
      <c r="E54" s="26">
        <v>1.25</v>
      </c>
      <c r="F54" s="27">
        <v>8</v>
      </c>
      <c r="G54" s="37">
        <v>5</v>
      </c>
      <c r="H54" s="33">
        <v>16</v>
      </c>
      <c r="I54" s="37">
        <v>10</v>
      </c>
      <c r="J54" s="27">
        <v>84</v>
      </c>
      <c r="K54" s="26">
        <v>52.5</v>
      </c>
      <c r="L54" s="27">
        <v>44</v>
      </c>
      <c r="M54" s="26">
        <v>27.5</v>
      </c>
      <c r="N54" s="27">
        <v>0</v>
      </c>
      <c r="O54" s="26">
        <v>0</v>
      </c>
      <c r="P54" s="35">
        <v>6</v>
      </c>
      <c r="Q54" s="29">
        <v>3.75</v>
      </c>
      <c r="R54" s="25">
        <v>15</v>
      </c>
      <c r="S54" s="29">
        <v>9.375</v>
      </c>
      <c r="T54" s="34">
        <v>3</v>
      </c>
      <c r="U54" s="30">
        <v>1.875</v>
      </c>
      <c r="V54" s="34">
        <v>12</v>
      </c>
      <c r="W54" s="30">
        <v>7.5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66</v>
      </c>
      <c r="C55" s="48">
        <v>144</v>
      </c>
      <c r="D55" s="49">
        <v>5</v>
      </c>
      <c r="E55" s="50">
        <v>3.4722</v>
      </c>
      <c r="F55" s="51">
        <v>8</v>
      </c>
      <c r="G55" s="50">
        <v>5.5556000000000001</v>
      </c>
      <c r="H55" s="52">
        <v>30</v>
      </c>
      <c r="I55" s="50">
        <v>20.833300000000001</v>
      </c>
      <c r="J55" s="52">
        <v>50</v>
      </c>
      <c r="K55" s="50">
        <v>34.722000000000001</v>
      </c>
      <c r="L55" s="51">
        <v>26</v>
      </c>
      <c r="M55" s="50">
        <v>18.055599999999998</v>
      </c>
      <c r="N55" s="51">
        <v>2</v>
      </c>
      <c r="O55" s="50">
        <v>1.3889</v>
      </c>
      <c r="P55" s="60">
        <v>23</v>
      </c>
      <c r="Q55" s="54">
        <v>15.972200000000001</v>
      </c>
      <c r="R55" s="49">
        <v>20</v>
      </c>
      <c r="S55" s="54">
        <v>13.888999999999999</v>
      </c>
      <c r="T55" s="61">
        <v>4</v>
      </c>
      <c r="U55" s="56">
        <v>2.7778</v>
      </c>
      <c r="V55" s="61">
        <v>15</v>
      </c>
      <c r="W55" s="56">
        <v>10.416700000000001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42</v>
      </c>
      <c r="D56" s="25">
        <v>0</v>
      </c>
      <c r="E56" s="26">
        <v>0</v>
      </c>
      <c r="F56" s="27">
        <v>4</v>
      </c>
      <c r="G56" s="26">
        <v>9.5237999999999996</v>
      </c>
      <c r="H56" s="27">
        <v>0</v>
      </c>
      <c r="I56" s="26">
        <v>0</v>
      </c>
      <c r="J56" s="33">
        <v>21</v>
      </c>
      <c r="K56" s="26">
        <v>50</v>
      </c>
      <c r="L56" s="27">
        <v>14</v>
      </c>
      <c r="M56" s="26">
        <v>33.333300000000001</v>
      </c>
      <c r="N56" s="33">
        <v>0</v>
      </c>
      <c r="O56" s="26">
        <v>0</v>
      </c>
      <c r="P56" s="28">
        <v>3</v>
      </c>
      <c r="Q56" s="29">
        <v>7.1429</v>
      </c>
      <c r="R56" s="34">
        <v>2</v>
      </c>
      <c r="S56" s="29">
        <v>4.7619999999999996</v>
      </c>
      <c r="T56" s="34">
        <v>0</v>
      </c>
      <c r="U56" s="30">
        <v>0</v>
      </c>
      <c r="V56" s="34">
        <v>1</v>
      </c>
      <c r="W56" s="30">
        <v>2.3809999999999998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68</v>
      </c>
      <c r="C57" s="48">
        <v>220</v>
      </c>
      <c r="D57" s="49">
        <v>3</v>
      </c>
      <c r="E57" s="50">
        <v>1.3635999999999999</v>
      </c>
      <c r="F57" s="52">
        <v>15</v>
      </c>
      <c r="G57" s="50">
        <v>6.8182</v>
      </c>
      <c r="H57" s="51">
        <v>57</v>
      </c>
      <c r="I57" s="50">
        <v>25.909099999999999</v>
      </c>
      <c r="J57" s="51">
        <v>77</v>
      </c>
      <c r="K57" s="50">
        <v>35</v>
      </c>
      <c r="L57" s="51">
        <v>39</v>
      </c>
      <c r="M57" s="50">
        <v>17.7273</v>
      </c>
      <c r="N57" s="51">
        <v>0</v>
      </c>
      <c r="O57" s="50">
        <v>0</v>
      </c>
      <c r="P57" s="60">
        <v>29</v>
      </c>
      <c r="Q57" s="54">
        <v>13.181800000000001</v>
      </c>
      <c r="R57" s="61">
        <v>33</v>
      </c>
      <c r="S57" s="54">
        <v>15</v>
      </c>
      <c r="T57" s="61">
        <v>1</v>
      </c>
      <c r="U57" s="56">
        <v>0.45450000000000002</v>
      </c>
      <c r="V57" s="61">
        <v>26</v>
      </c>
      <c r="W57" s="56">
        <v>11.818199999999999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8</v>
      </c>
      <c r="D58" s="34">
        <v>0</v>
      </c>
      <c r="E58" s="26">
        <v>0</v>
      </c>
      <c r="F58" s="27">
        <v>0</v>
      </c>
      <c r="G58" s="26">
        <v>0</v>
      </c>
      <c r="H58" s="33">
        <v>2</v>
      </c>
      <c r="I58" s="26">
        <v>25</v>
      </c>
      <c r="J58" s="27">
        <v>2</v>
      </c>
      <c r="K58" s="26">
        <v>25</v>
      </c>
      <c r="L58" s="27">
        <v>4</v>
      </c>
      <c r="M58" s="26">
        <v>50</v>
      </c>
      <c r="N58" s="27">
        <v>0</v>
      </c>
      <c r="O58" s="26">
        <v>0</v>
      </c>
      <c r="P58" s="35">
        <v>0</v>
      </c>
      <c r="Q58" s="29">
        <v>0</v>
      </c>
      <c r="R58" s="25">
        <v>2</v>
      </c>
      <c r="S58" s="29">
        <v>25</v>
      </c>
      <c r="T58" s="25">
        <v>0</v>
      </c>
      <c r="U58" s="30">
        <v>0</v>
      </c>
      <c r="V58" s="25">
        <v>1</v>
      </c>
      <c r="W58" s="30">
        <v>12.5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 t="s">
        <v>73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3">
        <v>0</v>
      </c>
      <c r="W59" s="69">
        <v>0</v>
      </c>
      <c r="X59" s="74">
        <v>1099</v>
      </c>
      <c r="Y59" s="75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78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4.75" customHeight="1" x14ac:dyDescent="0.25">
      <c r="A62" s="42"/>
      <c r="B62" s="91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9,341 public school female students reported to have been harassed or bullied on the basis of race, color or national origin, 255 (2.7%) were American Indian or Alaska Native, 1,030 (11.0%) were students with disabilities served under the Individuals with Disabilities Education Act (IDEA), and 192 (2.1%) were students with disabilities served solely under Section 504 of the Rehabilitation Act of 1973.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s="22" customFormat="1" ht="15" customHeight="1" x14ac:dyDescent="0.25">
      <c r="A63" s="21"/>
      <c r="B63" s="90" t="s">
        <v>74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46"/>
      <c r="Y63" s="46"/>
    </row>
    <row r="64" spans="1:25" s="40" customFormat="1" ht="14.15" customHeight="1" x14ac:dyDescent="0.25">
      <c r="B64" s="90" t="s">
        <v>72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L5:M5"/>
    <mergeCell ref="N5:O5"/>
    <mergeCell ref="P5:Q5"/>
    <mergeCell ref="B63:W63"/>
    <mergeCell ref="B64:W64"/>
    <mergeCell ref="B62:Y6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Rosa Olmeda</cp:lastModifiedBy>
  <cp:lastPrinted>2015-09-15T12:45:36Z</cp:lastPrinted>
  <dcterms:created xsi:type="dcterms:W3CDTF">2014-03-02T22:16:30Z</dcterms:created>
  <dcterms:modified xsi:type="dcterms:W3CDTF">2021-05-26T12:43:49Z</dcterms:modified>
</cp:coreProperties>
</file>