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dc2fs\dc2work\Common Core of Data\CCD Improvement &amp; Ad Hoc Research Projects\CRDC 2017-18 State and National Estimates\Filled Tables\Discipline and Harassment\"/>
    </mc:Choice>
  </mc:AlternateContent>
  <xr:revisionPtr revIDLastSave="0" documentId="13_ncr:1_{BE298D4D-EF1A-4E2B-AB9C-DA245F24710E}" xr6:coauthVersionLast="45" xr6:coauthVersionMax="45" xr10:uidLastSave="{00000000-0000-0000-0000-000000000000}"/>
  <bookViews>
    <workbookView xWindow="-120" yWindow="-120" windowWidth="29040" windowHeight="15840" tabRatio="893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Female!$B$1:$W$63</definedName>
    <definedName name="_xlnm.Print_Area" localSheetId="1">Male!$B$1:$W$63</definedName>
    <definedName name="_xlnm.Print_Area" localSheetId="0">Total!$B$1:$W$63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2" i="50" l="1"/>
  <c r="A7" i="51" l="1"/>
  <c r="A7" i="33"/>
  <c r="B2" i="51" l="1"/>
  <c r="B61" i="51"/>
  <c r="B2" i="33"/>
  <c r="B61" i="33"/>
</calcChain>
</file>

<file path=xl/sharedStrings.xml><?xml version="1.0" encoding="utf-8"?>
<sst xmlns="http://schemas.openxmlformats.org/spreadsheetml/2006/main" count="418" uniqueCount="75">
  <si>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</si>
  <si>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</si>
  <si>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</si>
  <si>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</si>
  <si>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</si>
  <si>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</si>
  <si>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</si>
  <si>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</si>
  <si>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</si>
  <si>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</si>
  <si>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</si>
  <si>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</si>
  <si>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</si>
  <si>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</si>
  <si>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</si>
  <si>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</si>
  <si>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</si>
  <si>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</si>
  <si>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early childhood and prekindergarten programs or services</t>
  </si>
  <si>
    <t>Hawaii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</si>
  <si>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</si>
  <si>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</si>
  <si>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</si>
  <si>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</si>
  <si>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</si>
  <si>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</si>
  <si>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</si>
  <si>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</si>
  <si>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</si>
  <si>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</si>
  <si>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</si>
  <si>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</si>
  <si>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</si>
  <si>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</si>
  <si>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</si>
  <si>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</si>
  <si>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</si>
  <si>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</si>
  <si>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</si>
  <si>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</si>
  <si>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</si>
  <si>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</si>
  <si>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</si>
  <si>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</si>
  <si>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</si>
  <si>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</si>
  <si>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</si>
  <si>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</si>
  <si>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</si>
  <si>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</si>
  <si>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</si>
  <si>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</si>
  <si>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</si>
  <si>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</si>
  <si>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</si>
  <si>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</si>
  <si>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</si>
  <si>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</si>
  <si>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</si>
  <si>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</si>
  <si>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</si>
  <si>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</si>
  <si>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</si>
  <si>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</si>
  <si>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</si>
  <si>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</si>
  <si>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</si>
  <si>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</si>
  <si>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</si>
  <si>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</si>
  <si>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</si>
  <si>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</si>
  <si>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</si>
  <si>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100.0% of responding schools.</t>
  </si>
  <si>
    <t>receiving one out-of-school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</si>
</sst>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19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8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19" xfId="4" applyNumberFormat="1" applyFont="1" applyFill="1" applyBorder="1"/>
    <xf numFmtId="164" fontId="17" fillId="0" borderId="18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8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19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8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2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164" fontId="17" fillId="2" borderId="18" xfId="2" applyNumberFormat="1" applyFont="1" applyFill="1" applyBorder="1"/>
    <xf numFmtId="0" fontId="17" fillId="2" borderId="0" xfId="23" applyFont="1" applyFill="1" applyBorder="1"/>
    <xf numFmtId="165" fontId="17" fillId="2" borderId="18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37" fontId="17" fillId="2" borderId="19" xfId="4" applyNumberFormat="1" applyFont="1" applyFill="1" applyBorder="1" applyAlignment="1">
      <alignment horizontal="right"/>
    </xf>
    <xf numFmtId="164" fontId="17" fillId="2" borderId="18" xfId="2" applyNumberFormat="1" applyFont="1" applyFill="1" applyBorder="1" applyAlignment="1">
      <alignment horizontal="right"/>
    </xf>
    <xf numFmtId="0" fontId="17" fillId="3" borderId="1" xfId="23" applyFont="1" applyFill="1" applyBorder="1"/>
    <xf numFmtId="165" fontId="17" fillId="3" borderId="20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31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6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0" xfId="4" applyNumberFormat="1" applyFont="1" applyFill="1" applyBorder="1"/>
    <xf numFmtId="164" fontId="17" fillId="3" borderId="16" xfId="2" applyNumberFormat="1" applyFont="1" applyFill="1" applyBorder="1"/>
    <xf numFmtId="0" fontId="16" fillId="2" borderId="12" xfId="3" applyFont="1" applyFill="1" applyBorder="1" applyAlignment="1">
      <alignment horizontal="left"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6"/>
  <sheetViews>
    <sheetView showGridLines="0" tabSelected="1" zoomScale="85" zoomScaleNormal="85" workbookViewId="0">
      <selection activeCell="A7" sqref="A7"/>
    </sheetView>
  </sheetViews>
  <sheetFormatPr defaultColWidth="12.1640625" defaultRowHeight="15" customHeight="1" x14ac:dyDescent="0.2"/>
  <cols>
    <col min="1" max="1" width="16" style="10" customWidth="1"/>
    <col min="2" max="2" width="5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6" t="str">
        <f>CONCATENATE("Number and percentage of public school preschool students ",A7, ", by race/ethnicity, disability status, and English proficiency, by state: School Year 2017-18")</f>
        <v>Number and percentage of public school preschool students receiving one out-of-school suspension,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7" t="s">
        <v>16</v>
      </c>
      <c r="S4" s="78"/>
      <c r="T4" s="77" t="s">
        <v>12</v>
      </c>
      <c r="U4" s="78"/>
      <c r="V4" s="82" t="s">
        <v>15</v>
      </c>
      <c r="W4" s="84" t="s">
        <v>13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79"/>
      <c r="S5" s="80"/>
      <c r="T5" s="79"/>
      <c r="U5" s="80"/>
      <c r="V5" s="83"/>
      <c r="W5" s="85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74</v>
      </c>
      <c r="B7" s="76" t="s">
        <v>72</v>
      </c>
      <c r="C7" s="47">
        <v>1700</v>
      </c>
      <c r="D7" s="48">
        <v>33</v>
      </c>
      <c r="E7" s="49">
        <v>1.9410000000000001</v>
      </c>
      <c r="F7" s="50">
        <v>9</v>
      </c>
      <c r="G7" s="49">
        <v>0.52941000000000005</v>
      </c>
      <c r="H7" s="50">
        <v>210</v>
      </c>
      <c r="I7" s="49">
        <v>12.3529</v>
      </c>
      <c r="J7" s="50">
        <v>726</v>
      </c>
      <c r="K7" s="49">
        <v>42.706000000000003</v>
      </c>
      <c r="L7" s="50">
        <v>611</v>
      </c>
      <c r="M7" s="49">
        <v>35.941000000000003</v>
      </c>
      <c r="N7" s="51">
        <v>0</v>
      </c>
      <c r="O7" s="49">
        <v>0</v>
      </c>
      <c r="P7" s="52">
        <v>111</v>
      </c>
      <c r="Q7" s="53">
        <v>6.5293999999999999</v>
      </c>
      <c r="R7" s="54">
        <v>417</v>
      </c>
      <c r="S7" s="53">
        <v>24.529</v>
      </c>
      <c r="T7" s="54">
        <v>59</v>
      </c>
      <c r="U7" s="55">
        <v>3.4706000000000001</v>
      </c>
      <c r="V7" s="56">
        <v>30520</v>
      </c>
      <c r="W7" s="57">
        <v>99.986999999999995</v>
      </c>
    </row>
    <row r="8" spans="1:23" s="22" customFormat="1" ht="15" customHeight="1" x14ac:dyDescent="0.2">
      <c r="A8" s="21" t="s">
        <v>17</v>
      </c>
      <c r="B8" s="23" t="s">
        <v>21</v>
      </c>
      <c r="C8" s="24">
        <v>29</v>
      </c>
      <c r="D8" s="25">
        <v>0</v>
      </c>
      <c r="E8" s="26">
        <v>0</v>
      </c>
      <c r="F8" s="27">
        <v>1</v>
      </c>
      <c r="G8" s="26">
        <v>3.44828</v>
      </c>
      <c r="H8" s="33">
        <v>2</v>
      </c>
      <c r="I8" s="26">
        <v>6.8966000000000003</v>
      </c>
      <c r="J8" s="27">
        <v>16</v>
      </c>
      <c r="K8" s="26">
        <v>55.171999999999997</v>
      </c>
      <c r="L8" s="27">
        <v>9</v>
      </c>
      <c r="M8" s="26">
        <v>31.033999999999999</v>
      </c>
      <c r="N8" s="27">
        <v>0</v>
      </c>
      <c r="O8" s="26">
        <v>0</v>
      </c>
      <c r="P8" s="35">
        <v>1</v>
      </c>
      <c r="Q8" s="29">
        <v>3.4483000000000001</v>
      </c>
      <c r="R8" s="25">
        <v>6</v>
      </c>
      <c r="S8" s="29">
        <v>20.69</v>
      </c>
      <c r="T8" s="34">
        <v>3</v>
      </c>
      <c r="U8" s="30">
        <v>10.344799999999999</v>
      </c>
      <c r="V8" s="31">
        <v>514</v>
      </c>
      <c r="W8" s="32">
        <v>100</v>
      </c>
    </row>
    <row r="9" spans="1:23" s="22" customFormat="1" ht="15" customHeight="1" x14ac:dyDescent="0.2">
      <c r="A9" s="21" t="s">
        <v>17</v>
      </c>
      <c r="B9" s="58" t="s">
        <v>20</v>
      </c>
      <c r="C9" s="47">
        <v>0</v>
      </c>
      <c r="D9" s="48">
        <v>0</v>
      </c>
      <c r="E9" s="49">
        <v>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237</v>
      </c>
      <c r="W9" s="57">
        <v>100</v>
      </c>
    </row>
    <row r="10" spans="1:23" s="22" customFormat="1" ht="15" customHeight="1" x14ac:dyDescent="0.2">
      <c r="A10" s="21" t="s">
        <v>17</v>
      </c>
      <c r="B10" s="23" t="s">
        <v>23</v>
      </c>
      <c r="C10" s="24">
        <v>11</v>
      </c>
      <c r="D10" s="34">
        <v>0</v>
      </c>
      <c r="E10" s="26">
        <v>0</v>
      </c>
      <c r="F10" s="27">
        <v>1</v>
      </c>
      <c r="G10" s="26">
        <v>9.0909099999999992</v>
      </c>
      <c r="H10" s="33">
        <v>4</v>
      </c>
      <c r="I10" s="26">
        <v>36.363599999999998</v>
      </c>
      <c r="J10" s="27">
        <v>0</v>
      </c>
      <c r="K10" s="26">
        <v>0</v>
      </c>
      <c r="L10" s="33">
        <v>5</v>
      </c>
      <c r="M10" s="26">
        <v>45.454999999999998</v>
      </c>
      <c r="N10" s="33">
        <v>0</v>
      </c>
      <c r="O10" s="26">
        <v>0</v>
      </c>
      <c r="P10" s="28">
        <v>1</v>
      </c>
      <c r="Q10" s="29">
        <v>9.0908999999999995</v>
      </c>
      <c r="R10" s="34">
        <v>4</v>
      </c>
      <c r="S10" s="29">
        <v>36.363999999999997</v>
      </c>
      <c r="T10" s="34">
        <v>0</v>
      </c>
      <c r="U10" s="30">
        <v>0</v>
      </c>
      <c r="V10" s="31">
        <v>498</v>
      </c>
      <c r="W10" s="32">
        <v>100</v>
      </c>
    </row>
    <row r="11" spans="1:23" s="22" customFormat="1" ht="15" customHeight="1" x14ac:dyDescent="0.2">
      <c r="A11" s="21" t="s">
        <v>17</v>
      </c>
      <c r="B11" s="58" t="s">
        <v>22</v>
      </c>
      <c r="C11" s="47">
        <v>3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1</v>
      </c>
      <c r="K11" s="49">
        <v>33.332999999999998</v>
      </c>
      <c r="L11" s="50">
        <v>2</v>
      </c>
      <c r="M11" s="49">
        <v>66.667000000000002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328</v>
      </c>
      <c r="W11" s="57">
        <v>100</v>
      </c>
    </row>
    <row r="12" spans="1:23" s="22" customFormat="1" ht="15" customHeight="1" x14ac:dyDescent="0.2">
      <c r="A12" s="21" t="s">
        <v>17</v>
      </c>
      <c r="B12" s="23" t="s">
        <v>24</v>
      </c>
      <c r="C12" s="24">
        <v>13</v>
      </c>
      <c r="D12" s="25">
        <v>0</v>
      </c>
      <c r="E12" s="26">
        <v>0</v>
      </c>
      <c r="F12" s="33">
        <v>0</v>
      </c>
      <c r="G12" s="26">
        <v>0</v>
      </c>
      <c r="H12" s="27">
        <v>12</v>
      </c>
      <c r="I12" s="26">
        <v>92.307699999999997</v>
      </c>
      <c r="J12" s="27">
        <v>0</v>
      </c>
      <c r="K12" s="26">
        <v>0</v>
      </c>
      <c r="L12" s="27">
        <v>1</v>
      </c>
      <c r="M12" s="26">
        <v>7.6920000000000002</v>
      </c>
      <c r="N12" s="33">
        <v>0</v>
      </c>
      <c r="O12" s="26">
        <v>0</v>
      </c>
      <c r="P12" s="35">
        <v>0</v>
      </c>
      <c r="Q12" s="29">
        <v>0</v>
      </c>
      <c r="R12" s="34">
        <v>5</v>
      </c>
      <c r="S12" s="29">
        <v>38.462000000000003</v>
      </c>
      <c r="T12" s="25">
        <v>2</v>
      </c>
      <c r="U12" s="30">
        <v>15.384600000000001</v>
      </c>
      <c r="V12" s="31">
        <v>1759</v>
      </c>
      <c r="W12" s="32">
        <v>100</v>
      </c>
    </row>
    <row r="13" spans="1:23" s="22" customFormat="1" ht="15" customHeight="1" x14ac:dyDescent="0.2">
      <c r="A13" s="21" t="s">
        <v>17</v>
      </c>
      <c r="B13" s="58" t="s">
        <v>25</v>
      </c>
      <c r="C13" s="47">
        <v>3</v>
      </c>
      <c r="D13" s="48">
        <v>0</v>
      </c>
      <c r="E13" s="49">
        <v>0</v>
      </c>
      <c r="F13" s="51">
        <v>0</v>
      </c>
      <c r="G13" s="49">
        <v>0</v>
      </c>
      <c r="H13" s="50">
        <v>1</v>
      </c>
      <c r="I13" s="49">
        <v>33.333300000000001</v>
      </c>
      <c r="J13" s="51">
        <v>0</v>
      </c>
      <c r="K13" s="49">
        <v>0</v>
      </c>
      <c r="L13" s="50">
        <v>2</v>
      </c>
      <c r="M13" s="49">
        <v>66.667000000000002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666</v>
      </c>
      <c r="W13" s="57">
        <v>100</v>
      </c>
    </row>
    <row r="14" spans="1:23" s="22" customFormat="1" ht="15" customHeight="1" x14ac:dyDescent="0.2">
      <c r="A14" s="21" t="s">
        <v>17</v>
      </c>
      <c r="B14" s="23" t="s">
        <v>26</v>
      </c>
      <c r="C14" s="36">
        <v>2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50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1</v>
      </c>
      <c r="Q14" s="29">
        <v>50</v>
      </c>
      <c r="R14" s="34">
        <v>0</v>
      </c>
      <c r="S14" s="29">
        <v>0</v>
      </c>
      <c r="T14" s="25">
        <v>0</v>
      </c>
      <c r="U14" s="30">
        <v>0</v>
      </c>
      <c r="V14" s="31">
        <v>370</v>
      </c>
      <c r="W14" s="32">
        <v>100</v>
      </c>
    </row>
    <row r="15" spans="1:23" s="22" customFormat="1" ht="15" customHeight="1" x14ac:dyDescent="0.2">
      <c r="A15" s="21" t="s">
        <v>17</v>
      </c>
      <c r="B15" s="58" t="s">
        <v>28</v>
      </c>
      <c r="C15" s="61">
        <v>8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5</v>
      </c>
      <c r="K15" s="49">
        <v>62.5</v>
      </c>
      <c r="L15" s="50">
        <v>3</v>
      </c>
      <c r="M15" s="49">
        <v>37.5</v>
      </c>
      <c r="N15" s="51">
        <v>0</v>
      </c>
      <c r="O15" s="49">
        <v>0</v>
      </c>
      <c r="P15" s="52">
        <v>0</v>
      </c>
      <c r="Q15" s="53">
        <v>0</v>
      </c>
      <c r="R15" s="60">
        <v>6</v>
      </c>
      <c r="S15" s="53">
        <v>75</v>
      </c>
      <c r="T15" s="48">
        <v>0</v>
      </c>
      <c r="U15" s="55">
        <v>0</v>
      </c>
      <c r="V15" s="56">
        <v>36</v>
      </c>
      <c r="W15" s="57">
        <v>100</v>
      </c>
    </row>
    <row r="16" spans="1:23" s="22" customFormat="1" ht="15" customHeight="1" x14ac:dyDescent="0.2">
      <c r="A16" s="21" t="s">
        <v>17</v>
      </c>
      <c r="B16" s="23" t="s">
        <v>27</v>
      </c>
      <c r="C16" s="36">
        <v>4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4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1</v>
      </c>
      <c r="S16" s="29">
        <v>25</v>
      </c>
      <c r="T16" s="25">
        <v>0</v>
      </c>
      <c r="U16" s="30">
        <v>0</v>
      </c>
      <c r="V16" s="31">
        <v>136</v>
      </c>
      <c r="W16" s="32">
        <v>100</v>
      </c>
    </row>
    <row r="17" spans="1:23" s="22" customFormat="1" ht="15" customHeight="1" x14ac:dyDescent="0.2">
      <c r="A17" s="21" t="s">
        <v>17</v>
      </c>
      <c r="B17" s="58" t="s">
        <v>29</v>
      </c>
      <c r="C17" s="47">
        <v>151</v>
      </c>
      <c r="D17" s="48">
        <v>1</v>
      </c>
      <c r="E17" s="49">
        <v>0.66200000000000003</v>
      </c>
      <c r="F17" s="51">
        <v>0</v>
      </c>
      <c r="G17" s="49">
        <v>0</v>
      </c>
      <c r="H17" s="50">
        <v>31</v>
      </c>
      <c r="I17" s="49">
        <v>20.529800000000002</v>
      </c>
      <c r="J17" s="51">
        <v>51</v>
      </c>
      <c r="K17" s="49">
        <v>33.774999999999999</v>
      </c>
      <c r="L17" s="51">
        <v>58</v>
      </c>
      <c r="M17" s="49">
        <v>38.411000000000001</v>
      </c>
      <c r="N17" s="51">
        <v>0</v>
      </c>
      <c r="O17" s="49">
        <v>0</v>
      </c>
      <c r="P17" s="59">
        <v>10</v>
      </c>
      <c r="Q17" s="53">
        <v>6.6224999999999996</v>
      </c>
      <c r="R17" s="48">
        <v>95</v>
      </c>
      <c r="S17" s="53">
        <v>62.914000000000001</v>
      </c>
      <c r="T17" s="48">
        <v>10</v>
      </c>
      <c r="U17" s="55">
        <v>6.6224999999999996</v>
      </c>
      <c r="V17" s="56">
        <v>1789</v>
      </c>
      <c r="W17" s="57">
        <v>100</v>
      </c>
    </row>
    <row r="18" spans="1:23" s="22" customFormat="1" ht="15" customHeight="1" x14ac:dyDescent="0.2">
      <c r="A18" s="21" t="s">
        <v>17</v>
      </c>
      <c r="B18" s="23" t="s">
        <v>30</v>
      </c>
      <c r="C18" s="24">
        <v>154</v>
      </c>
      <c r="D18" s="34">
        <v>0</v>
      </c>
      <c r="E18" s="26">
        <v>0</v>
      </c>
      <c r="F18" s="27">
        <v>2</v>
      </c>
      <c r="G18" s="26">
        <v>1.2987</v>
      </c>
      <c r="H18" s="27">
        <v>6</v>
      </c>
      <c r="I18" s="26">
        <v>3.8961000000000001</v>
      </c>
      <c r="J18" s="27">
        <v>93</v>
      </c>
      <c r="K18" s="26">
        <v>60.39</v>
      </c>
      <c r="L18" s="27">
        <v>44</v>
      </c>
      <c r="M18" s="26">
        <v>28.571000000000002</v>
      </c>
      <c r="N18" s="27">
        <v>0</v>
      </c>
      <c r="O18" s="26">
        <v>0</v>
      </c>
      <c r="P18" s="28">
        <v>9</v>
      </c>
      <c r="Q18" s="29">
        <v>5.8441999999999998</v>
      </c>
      <c r="R18" s="34">
        <v>22</v>
      </c>
      <c r="S18" s="29">
        <v>14.286</v>
      </c>
      <c r="T18" s="25">
        <v>0</v>
      </c>
      <c r="U18" s="30">
        <v>0</v>
      </c>
      <c r="V18" s="31">
        <v>1108</v>
      </c>
      <c r="W18" s="32">
        <v>100</v>
      </c>
    </row>
    <row r="19" spans="1:23" s="22" customFormat="1" ht="15" customHeight="1" x14ac:dyDescent="0.2">
      <c r="A19" s="21" t="s">
        <v>18</v>
      </c>
      <c r="B19" s="58" t="s">
        <v>19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62">
        <v>168</v>
      </c>
      <c r="W19" s="63">
        <v>100</v>
      </c>
    </row>
    <row r="20" spans="1:23" s="22" customFormat="1" ht="15" customHeight="1" x14ac:dyDescent="0.2">
      <c r="A20" s="21" t="s">
        <v>17</v>
      </c>
      <c r="B20" s="23" t="s">
        <v>32</v>
      </c>
      <c r="C20" s="36">
        <v>5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5</v>
      </c>
      <c r="M20" s="26">
        <v>100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156</v>
      </c>
      <c r="W20" s="32">
        <v>100</v>
      </c>
    </row>
    <row r="21" spans="1:23" s="22" customFormat="1" ht="15" customHeight="1" x14ac:dyDescent="0.2">
      <c r="A21" s="21" t="s">
        <v>17</v>
      </c>
      <c r="B21" s="58" t="s">
        <v>33</v>
      </c>
      <c r="C21" s="47">
        <v>18</v>
      </c>
      <c r="D21" s="60">
        <v>0</v>
      </c>
      <c r="E21" s="49">
        <v>0</v>
      </c>
      <c r="F21" s="50">
        <v>0</v>
      </c>
      <c r="G21" s="49">
        <v>0</v>
      </c>
      <c r="H21" s="51">
        <v>0</v>
      </c>
      <c r="I21" s="49">
        <v>0</v>
      </c>
      <c r="J21" s="50">
        <v>5</v>
      </c>
      <c r="K21" s="49">
        <v>27.777999999999999</v>
      </c>
      <c r="L21" s="50">
        <v>11</v>
      </c>
      <c r="M21" s="49">
        <v>61.110999999999997</v>
      </c>
      <c r="N21" s="50">
        <v>0</v>
      </c>
      <c r="O21" s="49">
        <v>0</v>
      </c>
      <c r="P21" s="59">
        <v>2</v>
      </c>
      <c r="Q21" s="53">
        <v>11.1111</v>
      </c>
      <c r="R21" s="48">
        <v>4</v>
      </c>
      <c r="S21" s="53">
        <v>22.222000000000001</v>
      </c>
      <c r="T21" s="60">
        <v>0</v>
      </c>
      <c r="U21" s="55">
        <v>0</v>
      </c>
      <c r="V21" s="56">
        <v>1305</v>
      </c>
      <c r="W21" s="57">
        <v>100</v>
      </c>
    </row>
    <row r="22" spans="1:23" s="22" customFormat="1" ht="15" customHeight="1" x14ac:dyDescent="0.2">
      <c r="A22" s="21" t="s">
        <v>17</v>
      </c>
      <c r="B22" s="23" t="s">
        <v>34</v>
      </c>
      <c r="C22" s="24">
        <v>26</v>
      </c>
      <c r="D22" s="25">
        <v>0</v>
      </c>
      <c r="E22" s="26">
        <v>0</v>
      </c>
      <c r="F22" s="33">
        <v>2</v>
      </c>
      <c r="G22" s="26">
        <v>7.69231</v>
      </c>
      <c r="H22" s="33">
        <v>0</v>
      </c>
      <c r="I22" s="26">
        <v>0</v>
      </c>
      <c r="J22" s="27">
        <v>9</v>
      </c>
      <c r="K22" s="26">
        <v>34.615000000000002</v>
      </c>
      <c r="L22" s="27">
        <v>12</v>
      </c>
      <c r="M22" s="26">
        <v>46.154000000000003</v>
      </c>
      <c r="N22" s="27">
        <v>0</v>
      </c>
      <c r="O22" s="26">
        <v>0</v>
      </c>
      <c r="P22" s="35">
        <v>3</v>
      </c>
      <c r="Q22" s="29">
        <v>11.538500000000001</v>
      </c>
      <c r="R22" s="34">
        <v>10</v>
      </c>
      <c r="S22" s="29">
        <v>38.462000000000003</v>
      </c>
      <c r="T22" s="34">
        <v>2</v>
      </c>
      <c r="U22" s="30">
        <v>7.6923000000000004</v>
      </c>
      <c r="V22" s="31">
        <v>458</v>
      </c>
      <c r="W22" s="32">
        <v>100</v>
      </c>
    </row>
    <row r="23" spans="1:23" s="22" customFormat="1" ht="15" customHeight="1" x14ac:dyDescent="0.2">
      <c r="A23" s="21" t="s">
        <v>17</v>
      </c>
      <c r="B23" s="58" t="s">
        <v>31</v>
      </c>
      <c r="C23" s="47">
        <v>8</v>
      </c>
      <c r="D23" s="48">
        <v>0</v>
      </c>
      <c r="E23" s="49">
        <v>0</v>
      </c>
      <c r="F23" s="50">
        <v>0</v>
      </c>
      <c r="G23" s="49">
        <v>0</v>
      </c>
      <c r="H23" s="50">
        <v>1</v>
      </c>
      <c r="I23" s="49">
        <v>12.5</v>
      </c>
      <c r="J23" s="50">
        <v>0</v>
      </c>
      <c r="K23" s="49">
        <v>0</v>
      </c>
      <c r="L23" s="50">
        <v>7</v>
      </c>
      <c r="M23" s="49">
        <v>87.5</v>
      </c>
      <c r="N23" s="50">
        <v>0</v>
      </c>
      <c r="O23" s="49">
        <v>0</v>
      </c>
      <c r="P23" s="59">
        <v>0</v>
      </c>
      <c r="Q23" s="53">
        <v>0</v>
      </c>
      <c r="R23" s="60">
        <v>2</v>
      </c>
      <c r="S23" s="53">
        <v>25</v>
      </c>
      <c r="T23" s="48">
        <v>0</v>
      </c>
      <c r="U23" s="55">
        <v>0</v>
      </c>
      <c r="V23" s="56">
        <v>490</v>
      </c>
      <c r="W23" s="57">
        <v>100</v>
      </c>
    </row>
    <row r="24" spans="1:23" s="22" customFormat="1" ht="15" customHeight="1" x14ac:dyDescent="0.2">
      <c r="A24" s="21" t="s">
        <v>17</v>
      </c>
      <c r="B24" s="23" t="s">
        <v>35</v>
      </c>
      <c r="C24" s="24">
        <v>39</v>
      </c>
      <c r="D24" s="34">
        <v>0</v>
      </c>
      <c r="E24" s="26">
        <v>0</v>
      </c>
      <c r="F24" s="27">
        <v>2</v>
      </c>
      <c r="G24" s="26">
        <v>5.1282100000000002</v>
      </c>
      <c r="H24" s="33">
        <v>11</v>
      </c>
      <c r="I24" s="26">
        <v>28.205100000000002</v>
      </c>
      <c r="J24" s="27">
        <v>5</v>
      </c>
      <c r="K24" s="26">
        <v>12.821</v>
      </c>
      <c r="L24" s="27">
        <v>18</v>
      </c>
      <c r="M24" s="26">
        <v>46.154000000000003</v>
      </c>
      <c r="N24" s="27">
        <v>0</v>
      </c>
      <c r="O24" s="26">
        <v>0</v>
      </c>
      <c r="P24" s="35">
        <v>3</v>
      </c>
      <c r="Q24" s="29">
        <v>7.6923000000000004</v>
      </c>
      <c r="R24" s="34">
        <v>15</v>
      </c>
      <c r="S24" s="29">
        <v>38.462000000000003</v>
      </c>
      <c r="T24" s="25">
        <v>5</v>
      </c>
      <c r="U24" s="30">
        <v>12.820499999999999</v>
      </c>
      <c r="V24" s="31">
        <v>502</v>
      </c>
      <c r="W24" s="32">
        <v>100</v>
      </c>
    </row>
    <row r="25" spans="1:23" s="22" customFormat="1" ht="15" customHeight="1" x14ac:dyDescent="0.2">
      <c r="A25" s="21" t="s">
        <v>17</v>
      </c>
      <c r="B25" s="58" t="s">
        <v>36</v>
      </c>
      <c r="C25" s="61">
        <v>22</v>
      </c>
      <c r="D25" s="48">
        <v>0</v>
      </c>
      <c r="E25" s="49">
        <v>0</v>
      </c>
      <c r="F25" s="50">
        <v>0</v>
      </c>
      <c r="G25" s="49">
        <v>0</v>
      </c>
      <c r="H25" s="50">
        <v>2</v>
      </c>
      <c r="I25" s="49">
        <v>9.0908999999999995</v>
      </c>
      <c r="J25" s="50">
        <v>18</v>
      </c>
      <c r="K25" s="49">
        <v>81.817999999999998</v>
      </c>
      <c r="L25" s="51">
        <v>1</v>
      </c>
      <c r="M25" s="49">
        <v>4.5449999999999999</v>
      </c>
      <c r="N25" s="50">
        <v>0</v>
      </c>
      <c r="O25" s="49">
        <v>0</v>
      </c>
      <c r="P25" s="59">
        <v>1</v>
      </c>
      <c r="Q25" s="53">
        <v>4.5454999999999997</v>
      </c>
      <c r="R25" s="48">
        <v>9</v>
      </c>
      <c r="S25" s="53">
        <v>40.908999999999999</v>
      </c>
      <c r="T25" s="48">
        <v>0</v>
      </c>
      <c r="U25" s="55">
        <v>0</v>
      </c>
      <c r="V25" s="56">
        <v>537</v>
      </c>
      <c r="W25" s="57">
        <v>100</v>
      </c>
    </row>
    <row r="26" spans="1:23" s="22" customFormat="1" ht="15" customHeight="1" x14ac:dyDescent="0.2">
      <c r="A26" s="21" t="s">
        <v>17</v>
      </c>
      <c r="B26" s="23" t="s">
        <v>37</v>
      </c>
      <c r="C26" s="24">
        <v>123</v>
      </c>
      <c r="D26" s="25">
        <v>1</v>
      </c>
      <c r="E26" s="26">
        <v>0.81299999999999994</v>
      </c>
      <c r="F26" s="33">
        <v>1</v>
      </c>
      <c r="G26" s="26">
        <v>0.81301000000000001</v>
      </c>
      <c r="H26" s="33">
        <v>3</v>
      </c>
      <c r="I26" s="26">
        <v>2.4390000000000001</v>
      </c>
      <c r="J26" s="27">
        <v>64</v>
      </c>
      <c r="K26" s="26">
        <v>52.033000000000001</v>
      </c>
      <c r="L26" s="27">
        <v>48</v>
      </c>
      <c r="M26" s="26">
        <v>39.024000000000001</v>
      </c>
      <c r="N26" s="33">
        <v>0</v>
      </c>
      <c r="O26" s="26">
        <v>0</v>
      </c>
      <c r="P26" s="35">
        <v>6</v>
      </c>
      <c r="Q26" s="29">
        <v>4.8780000000000001</v>
      </c>
      <c r="R26" s="25">
        <v>18</v>
      </c>
      <c r="S26" s="29">
        <v>14.634</v>
      </c>
      <c r="T26" s="25">
        <v>0</v>
      </c>
      <c r="U26" s="30">
        <v>0</v>
      </c>
      <c r="V26" s="31">
        <v>701</v>
      </c>
      <c r="W26" s="32">
        <v>100</v>
      </c>
    </row>
    <row r="27" spans="1:23" s="22" customFormat="1" ht="15" customHeight="1" x14ac:dyDescent="0.2">
      <c r="A27" s="21" t="s">
        <v>17</v>
      </c>
      <c r="B27" s="58" t="s">
        <v>40</v>
      </c>
      <c r="C27" s="61">
        <v>3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3</v>
      </c>
      <c r="M27" s="49">
        <v>100</v>
      </c>
      <c r="N27" s="50">
        <v>0</v>
      </c>
      <c r="O27" s="49">
        <v>0</v>
      </c>
      <c r="P27" s="59">
        <v>0</v>
      </c>
      <c r="Q27" s="53">
        <v>0</v>
      </c>
      <c r="R27" s="60">
        <v>1</v>
      </c>
      <c r="S27" s="53">
        <v>33.332999999999998</v>
      </c>
      <c r="T27" s="48">
        <v>0</v>
      </c>
      <c r="U27" s="55">
        <v>0</v>
      </c>
      <c r="V27" s="56">
        <v>224</v>
      </c>
      <c r="W27" s="57">
        <v>100</v>
      </c>
    </row>
    <row r="28" spans="1:23" s="22" customFormat="1" ht="15" customHeight="1" x14ac:dyDescent="0.2">
      <c r="A28" s="21" t="s">
        <v>17</v>
      </c>
      <c r="B28" s="23" t="s">
        <v>39</v>
      </c>
      <c r="C28" s="36">
        <v>23</v>
      </c>
      <c r="D28" s="34">
        <v>0</v>
      </c>
      <c r="E28" s="26">
        <v>0</v>
      </c>
      <c r="F28" s="27">
        <v>0</v>
      </c>
      <c r="G28" s="26">
        <v>0</v>
      </c>
      <c r="H28" s="27">
        <v>4</v>
      </c>
      <c r="I28" s="26">
        <v>17.391300000000001</v>
      </c>
      <c r="J28" s="27">
        <v>13</v>
      </c>
      <c r="K28" s="26">
        <v>56.521999999999998</v>
      </c>
      <c r="L28" s="33">
        <v>5</v>
      </c>
      <c r="M28" s="26">
        <v>21.739000000000001</v>
      </c>
      <c r="N28" s="27">
        <v>0</v>
      </c>
      <c r="O28" s="26">
        <v>0</v>
      </c>
      <c r="P28" s="28">
        <v>1</v>
      </c>
      <c r="Q28" s="29">
        <v>4.3478000000000003</v>
      </c>
      <c r="R28" s="25">
        <v>7</v>
      </c>
      <c r="S28" s="29">
        <v>30.434999999999999</v>
      </c>
      <c r="T28" s="34">
        <v>0</v>
      </c>
      <c r="U28" s="30">
        <v>0</v>
      </c>
      <c r="V28" s="31">
        <v>693</v>
      </c>
      <c r="W28" s="32">
        <v>100</v>
      </c>
    </row>
    <row r="29" spans="1:23" s="22" customFormat="1" ht="15" customHeight="1" x14ac:dyDescent="0.2">
      <c r="A29" s="21" t="s">
        <v>17</v>
      </c>
      <c r="B29" s="58" t="s">
        <v>38</v>
      </c>
      <c r="C29" s="47">
        <v>7</v>
      </c>
      <c r="D29" s="48">
        <v>0</v>
      </c>
      <c r="E29" s="49">
        <v>0</v>
      </c>
      <c r="F29" s="50">
        <v>0</v>
      </c>
      <c r="G29" s="49">
        <v>0</v>
      </c>
      <c r="H29" s="51">
        <v>5</v>
      </c>
      <c r="I29" s="49">
        <v>71.428600000000003</v>
      </c>
      <c r="J29" s="50">
        <v>2</v>
      </c>
      <c r="K29" s="49">
        <v>28.571000000000002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2</v>
      </c>
      <c r="S29" s="53">
        <v>28.571000000000002</v>
      </c>
      <c r="T29" s="48">
        <v>2</v>
      </c>
      <c r="U29" s="55">
        <v>28.571400000000001</v>
      </c>
      <c r="V29" s="56">
        <v>522</v>
      </c>
      <c r="W29" s="57">
        <v>99.233999999999995</v>
      </c>
    </row>
    <row r="30" spans="1:23" s="22" customFormat="1" ht="15" customHeight="1" x14ac:dyDescent="0.2">
      <c r="A30" s="21" t="s">
        <v>17</v>
      </c>
      <c r="B30" s="23" t="s">
        <v>41</v>
      </c>
      <c r="C30" s="24">
        <v>7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3</v>
      </c>
      <c r="K30" s="26">
        <v>42.856999999999999</v>
      </c>
      <c r="L30" s="27">
        <v>4</v>
      </c>
      <c r="M30" s="26">
        <v>57.143000000000001</v>
      </c>
      <c r="N30" s="27">
        <v>0</v>
      </c>
      <c r="O30" s="26">
        <v>0</v>
      </c>
      <c r="P30" s="28">
        <v>0</v>
      </c>
      <c r="Q30" s="29">
        <v>0</v>
      </c>
      <c r="R30" s="25">
        <v>5</v>
      </c>
      <c r="S30" s="29">
        <v>71.429000000000002</v>
      </c>
      <c r="T30" s="34">
        <v>0</v>
      </c>
      <c r="U30" s="30">
        <v>0</v>
      </c>
      <c r="V30" s="31">
        <v>612</v>
      </c>
      <c r="W30" s="32">
        <v>100</v>
      </c>
    </row>
    <row r="31" spans="1:23" s="22" customFormat="1" ht="15" customHeight="1" x14ac:dyDescent="0.2">
      <c r="A31" s="21" t="s">
        <v>17</v>
      </c>
      <c r="B31" s="58" t="s">
        <v>42</v>
      </c>
      <c r="C31" s="61">
        <v>5</v>
      </c>
      <c r="D31" s="48">
        <v>0</v>
      </c>
      <c r="E31" s="49">
        <v>0</v>
      </c>
      <c r="F31" s="51">
        <v>0</v>
      </c>
      <c r="G31" s="49">
        <v>0</v>
      </c>
      <c r="H31" s="50">
        <v>1</v>
      </c>
      <c r="I31" s="49">
        <v>20</v>
      </c>
      <c r="J31" s="51">
        <v>1</v>
      </c>
      <c r="K31" s="49">
        <v>20</v>
      </c>
      <c r="L31" s="50">
        <v>2</v>
      </c>
      <c r="M31" s="49">
        <v>40</v>
      </c>
      <c r="N31" s="50">
        <v>0</v>
      </c>
      <c r="O31" s="49">
        <v>0</v>
      </c>
      <c r="P31" s="52">
        <v>1</v>
      </c>
      <c r="Q31" s="53">
        <v>20</v>
      </c>
      <c r="R31" s="48">
        <v>1</v>
      </c>
      <c r="S31" s="53">
        <v>20</v>
      </c>
      <c r="T31" s="60">
        <v>0</v>
      </c>
      <c r="U31" s="55">
        <v>0</v>
      </c>
      <c r="V31" s="56">
        <v>595</v>
      </c>
      <c r="W31" s="57">
        <v>100</v>
      </c>
    </row>
    <row r="32" spans="1:23" s="22" customFormat="1" ht="15" customHeight="1" x14ac:dyDescent="0.2">
      <c r="A32" s="21" t="s">
        <v>17</v>
      </c>
      <c r="B32" s="23" t="s">
        <v>44</v>
      </c>
      <c r="C32" s="24">
        <v>32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3.125</v>
      </c>
      <c r="J32" s="27">
        <v>25</v>
      </c>
      <c r="K32" s="26">
        <v>78.125</v>
      </c>
      <c r="L32" s="33">
        <v>6</v>
      </c>
      <c r="M32" s="26">
        <v>18.75</v>
      </c>
      <c r="N32" s="33">
        <v>0</v>
      </c>
      <c r="O32" s="26">
        <v>0</v>
      </c>
      <c r="P32" s="35">
        <v>0</v>
      </c>
      <c r="Q32" s="29">
        <v>0</v>
      </c>
      <c r="R32" s="34">
        <v>2</v>
      </c>
      <c r="S32" s="29">
        <v>6.25</v>
      </c>
      <c r="T32" s="25">
        <v>0</v>
      </c>
      <c r="U32" s="30">
        <v>0</v>
      </c>
      <c r="V32" s="31">
        <v>215</v>
      </c>
      <c r="W32" s="32">
        <v>100</v>
      </c>
    </row>
    <row r="33" spans="1:23" s="22" customFormat="1" ht="15" customHeight="1" x14ac:dyDescent="0.2">
      <c r="A33" s="21" t="s">
        <v>17</v>
      </c>
      <c r="B33" s="58" t="s">
        <v>43</v>
      </c>
      <c r="C33" s="47">
        <v>44</v>
      </c>
      <c r="D33" s="60">
        <v>0</v>
      </c>
      <c r="E33" s="49">
        <v>0</v>
      </c>
      <c r="F33" s="50">
        <v>0</v>
      </c>
      <c r="G33" s="49">
        <v>0</v>
      </c>
      <c r="H33" s="51">
        <v>1</v>
      </c>
      <c r="I33" s="49">
        <v>2.2726999999999999</v>
      </c>
      <c r="J33" s="50">
        <v>18</v>
      </c>
      <c r="K33" s="49">
        <v>40.908999999999999</v>
      </c>
      <c r="L33" s="50">
        <v>24</v>
      </c>
      <c r="M33" s="49">
        <v>54.545000000000002</v>
      </c>
      <c r="N33" s="51">
        <v>0</v>
      </c>
      <c r="O33" s="49">
        <v>0</v>
      </c>
      <c r="P33" s="59">
        <v>1</v>
      </c>
      <c r="Q33" s="53">
        <v>2.2726999999999999</v>
      </c>
      <c r="R33" s="60">
        <v>13</v>
      </c>
      <c r="S33" s="53">
        <v>29.545000000000002</v>
      </c>
      <c r="T33" s="60">
        <v>0</v>
      </c>
      <c r="U33" s="55">
        <v>0</v>
      </c>
      <c r="V33" s="56">
        <v>652</v>
      </c>
      <c r="W33" s="57">
        <v>100</v>
      </c>
    </row>
    <row r="34" spans="1:23" s="22" customFormat="1" ht="15" customHeight="1" x14ac:dyDescent="0.2">
      <c r="A34" s="21" t="s">
        <v>17</v>
      </c>
      <c r="B34" s="23" t="s">
        <v>45</v>
      </c>
      <c r="C34" s="36">
        <v>2</v>
      </c>
      <c r="D34" s="25">
        <v>1</v>
      </c>
      <c r="E34" s="26">
        <v>50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1</v>
      </c>
      <c r="M34" s="26">
        <v>50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101</v>
      </c>
      <c r="W34" s="32">
        <v>100</v>
      </c>
    </row>
    <row r="35" spans="1:23" s="22" customFormat="1" ht="15" customHeight="1" x14ac:dyDescent="0.2">
      <c r="A35" s="21" t="s">
        <v>17</v>
      </c>
      <c r="B35" s="58" t="s">
        <v>48</v>
      </c>
      <c r="C35" s="61">
        <v>9</v>
      </c>
      <c r="D35" s="60">
        <v>0</v>
      </c>
      <c r="E35" s="49">
        <v>0</v>
      </c>
      <c r="F35" s="50">
        <v>0</v>
      </c>
      <c r="G35" s="49">
        <v>0</v>
      </c>
      <c r="H35" s="51">
        <v>3</v>
      </c>
      <c r="I35" s="49">
        <v>33.333300000000001</v>
      </c>
      <c r="J35" s="50">
        <v>2</v>
      </c>
      <c r="K35" s="49">
        <v>22.222000000000001</v>
      </c>
      <c r="L35" s="51">
        <v>4</v>
      </c>
      <c r="M35" s="49">
        <v>44.444000000000003</v>
      </c>
      <c r="N35" s="50">
        <v>0</v>
      </c>
      <c r="O35" s="49">
        <v>0</v>
      </c>
      <c r="P35" s="59">
        <v>0</v>
      </c>
      <c r="Q35" s="53">
        <v>0</v>
      </c>
      <c r="R35" s="60">
        <v>2</v>
      </c>
      <c r="S35" s="53">
        <v>22.222000000000001</v>
      </c>
      <c r="T35" s="60">
        <v>0</v>
      </c>
      <c r="U35" s="55">
        <v>0</v>
      </c>
      <c r="V35" s="56">
        <v>414</v>
      </c>
      <c r="W35" s="57">
        <v>100</v>
      </c>
    </row>
    <row r="36" spans="1:23" s="22" customFormat="1" ht="15" customHeight="1" x14ac:dyDescent="0.2">
      <c r="A36" s="21" t="s">
        <v>17</v>
      </c>
      <c r="B36" s="23" t="s">
        <v>52</v>
      </c>
      <c r="C36" s="36">
        <v>19</v>
      </c>
      <c r="D36" s="34">
        <v>0</v>
      </c>
      <c r="E36" s="26">
        <v>0</v>
      </c>
      <c r="F36" s="27">
        <v>0</v>
      </c>
      <c r="G36" s="26">
        <v>0</v>
      </c>
      <c r="H36" s="27">
        <v>5</v>
      </c>
      <c r="I36" s="26">
        <v>26.315799999999999</v>
      </c>
      <c r="J36" s="33">
        <v>3</v>
      </c>
      <c r="K36" s="26">
        <v>15.789</v>
      </c>
      <c r="L36" s="33">
        <v>9</v>
      </c>
      <c r="M36" s="26">
        <v>47.368000000000002</v>
      </c>
      <c r="N36" s="27">
        <v>0</v>
      </c>
      <c r="O36" s="26">
        <v>0</v>
      </c>
      <c r="P36" s="35">
        <v>2</v>
      </c>
      <c r="Q36" s="29">
        <v>10.526300000000001</v>
      </c>
      <c r="R36" s="34">
        <v>9</v>
      </c>
      <c r="S36" s="29">
        <v>47.368000000000002</v>
      </c>
      <c r="T36" s="25">
        <v>0</v>
      </c>
      <c r="U36" s="30">
        <v>0</v>
      </c>
      <c r="V36" s="31">
        <v>330</v>
      </c>
      <c r="W36" s="32">
        <v>100</v>
      </c>
    </row>
    <row r="37" spans="1:23" s="22" customFormat="1" ht="15" customHeight="1" x14ac:dyDescent="0.2">
      <c r="A37" s="21" t="s">
        <v>17</v>
      </c>
      <c r="B37" s="58" t="s">
        <v>49</v>
      </c>
      <c r="C37" s="47">
        <v>1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1</v>
      </c>
      <c r="M37" s="49">
        <v>100</v>
      </c>
      <c r="N37" s="51">
        <v>0</v>
      </c>
      <c r="O37" s="49">
        <v>0</v>
      </c>
      <c r="P37" s="59">
        <v>0</v>
      </c>
      <c r="Q37" s="53">
        <v>0</v>
      </c>
      <c r="R37" s="60">
        <v>1</v>
      </c>
      <c r="S37" s="53">
        <v>100</v>
      </c>
      <c r="T37" s="48">
        <v>0</v>
      </c>
      <c r="U37" s="55">
        <v>0</v>
      </c>
      <c r="V37" s="56">
        <v>130</v>
      </c>
      <c r="W37" s="57">
        <v>100</v>
      </c>
    </row>
    <row r="38" spans="1:23" s="22" customFormat="1" ht="15" customHeight="1" x14ac:dyDescent="0.2">
      <c r="A38" s="21" t="s">
        <v>17</v>
      </c>
      <c r="B38" s="23" t="s">
        <v>50</v>
      </c>
      <c r="C38" s="24">
        <v>2</v>
      </c>
      <c r="D38" s="25">
        <v>0</v>
      </c>
      <c r="E38" s="26">
        <v>0</v>
      </c>
      <c r="F38" s="27">
        <v>0</v>
      </c>
      <c r="G38" s="26">
        <v>0</v>
      </c>
      <c r="H38" s="27">
        <v>1</v>
      </c>
      <c r="I38" s="26">
        <v>50</v>
      </c>
      <c r="J38" s="27">
        <v>0</v>
      </c>
      <c r="K38" s="26">
        <v>0</v>
      </c>
      <c r="L38" s="27">
        <v>1</v>
      </c>
      <c r="M38" s="26">
        <v>50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824</v>
      </c>
      <c r="W38" s="32">
        <v>100</v>
      </c>
    </row>
    <row r="39" spans="1:23" s="22" customFormat="1" ht="15" customHeight="1" x14ac:dyDescent="0.2">
      <c r="A39" s="21" t="s">
        <v>17</v>
      </c>
      <c r="B39" s="58" t="s">
        <v>51</v>
      </c>
      <c r="C39" s="47">
        <v>4</v>
      </c>
      <c r="D39" s="60">
        <v>2</v>
      </c>
      <c r="E39" s="49">
        <v>50</v>
      </c>
      <c r="F39" s="50">
        <v>0</v>
      </c>
      <c r="G39" s="49">
        <v>0</v>
      </c>
      <c r="H39" s="51">
        <v>1</v>
      </c>
      <c r="I39" s="49">
        <v>25</v>
      </c>
      <c r="J39" s="50">
        <v>0</v>
      </c>
      <c r="K39" s="49">
        <v>0</v>
      </c>
      <c r="L39" s="51">
        <v>1</v>
      </c>
      <c r="M39" s="49">
        <v>25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250</v>
      </c>
      <c r="W39" s="57">
        <v>100</v>
      </c>
    </row>
    <row r="40" spans="1:23" s="22" customFormat="1" ht="15" customHeight="1" x14ac:dyDescent="0.2">
      <c r="A40" s="21" t="s">
        <v>17</v>
      </c>
      <c r="B40" s="23" t="s">
        <v>53</v>
      </c>
      <c r="C40" s="36">
        <v>15</v>
      </c>
      <c r="D40" s="25">
        <v>0</v>
      </c>
      <c r="E40" s="26">
        <v>0</v>
      </c>
      <c r="F40" s="27">
        <v>0</v>
      </c>
      <c r="G40" s="26">
        <v>0</v>
      </c>
      <c r="H40" s="27">
        <v>2</v>
      </c>
      <c r="I40" s="26">
        <v>13.333299999999999</v>
      </c>
      <c r="J40" s="33">
        <v>3</v>
      </c>
      <c r="K40" s="26">
        <v>20</v>
      </c>
      <c r="L40" s="33">
        <v>9</v>
      </c>
      <c r="M40" s="26">
        <v>60</v>
      </c>
      <c r="N40" s="27">
        <v>0</v>
      </c>
      <c r="O40" s="26">
        <v>0</v>
      </c>
      <c r="P40" s="28">
        <v>1</v>
      </c>
      <c r="Q40" s="29">
        <v>6.6666999999999996</v>
      </c>
      <c r="R40" s="34">
        <v>3</v>
      </c>
      <c r="S40" s="29">
        <v>20</v>
      </c>
      <c r="T40" s="25">
        <v>0</v>
      </c>
      <c r="U40" s="30">
        <v>0</v>
      </c>
      <c r="V40" s="31">
        <v>1310</v>
      </c>
      <c r="W40" s="32">
        <v>100</v>
      </c>
    </row>
    <row r="41" spans="1:23" s="22" customFormat="1" ht="15" customHeight="1" x14ac:dyDescent="0.2">
      <c r="A41" s="21" t="s">
        <v>17</v>
      </c>
      <c r="B41" s="58" t="s">
        <v>46</v>
      </c>
      <c r="C41" s="47">
        <v>58</v>
      </c>
      <c r="D41" s="60">
        <v>0</v>
      </c>
      <c r="E41" s="49">
        <v>0</v>
      </c>
      <c r="F41" s="50">
        <v>0</v>
      </c>
      <c r="G41" s="49">
        <v>0</v>
      </c>
      <c r="H41" s="50">
        <v>6</v>
      </c>
      <c r="I41" s="49">
        <v>10.344799999999999</v>
      </c>
      <c r="J41" s="50">
        <v>28</v>
      </c>
      <c r="K41" s="49">
        <v>48.276000000000003</v>
      </c>
      <c r="L41" s="51">
        <v>19</v>
      </c>
      <c r="M41" s="49">
        <v>32.759</v>
      </c>
      <c r="N41" s="51">
        <v>0</v>
      </c>
      <c r="O41" s="49">
        <v>0</v>
      </c>
      <c r="P41" s="52">
        <v>5</v>
      </c>
      <c r="Q41" s="53">
        <v>8.6206999999999994</v>
      </c>
      <c r="R41" s="48">
        <v>22</v>
      </c>
      <c r="S41" s="53">
        <v>37.930999999999997</v>
      </c>
      <c r="T41" s="60">
        <v>2</v>
      </c>
      <c r="U41" s="55">
        <v>3.4483000000000001</v>
      </c>
      <c r="V41" s="56">
        <v>941</v>
      </c>
      <c r="W41" s="57">
        <v>100</v>
      </c>
    </row>
    <row r="42" spans="1:23" s="22" customFormat="1" ht="15" customHeight="1" x14ac:dyDescent="0.2">
      <c r="A42" s="21" t="s">
        <v>17</v>
      </c>
      <c r="B42" s="23" t="s">
        <v>47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134</v>
      </c>
      <c r="W42" s="32">
        <v>100</v>
      </c>
    </row>
    <row r="43" spans="1:23" s="22" customFormat="1" ht="15" customHeight="1" x14ac:dyDescent="0.2">
      <c r="A43" s="21" t="s">
        <v>17</v>
      </c>
      <c r="B43" s="58" t="s">
        <v>54</v>
      </c>
      <c r="C43" s="47">
        <v>20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10</v>
      </c>
      <c r="K43" s="49">
        <v>50</v>
      </c>
      <c r="L43" s="50">
        <v>9</v>
      </c>
      <c r="M43" s="49">
        <v>45</v>
      </c>
      <c r="N43" s="50">
        <v>0</v>
      </c>
      <c r="O43" s="49">
        <v>0</v>
      </c>
      <c r="P43" s="52">
        <v>1</v>
      </c>
      <c r="Q43" s="53">
        <v>5</v>
      </c>
      <c r="R43" s="60">
        <v>2</v>
      </c>
      <c r="S43" s="53">
        <v>10</v>
      </c>
      <c r="T43" s="60">
        <v>0</v>
      </c>
      <c r="U43" s="55">
        <v>0</v>
      </c>
      <c r="V43" s="56">
        <v>869</v>
      </c>
      <c r="W43" s="57">
        <v>100</v>
      </c>
    </row>
    <row r="44" spans="1:23" s="22" customFormat="1" ht="15" customHeight="1" x14ac:dyDescent="0.2">
      <c r="A44" s="21" t="s">
        <v>17</v>
      </c>
      <c r="B44" s="23" t="s">
        <v>55</v>
      </c>
      <c r="C44" s="24">
        <v>156</v>
      </c>
      <c r="D44" s="25">
        <v>25</v>
      </c>
      <c r="E44" s="26">
        <v>16.026</v>
      </c>
      <c r="F44" s="33">
        <v>0</v>
      </c>
      <c r="G44" s="26">
        <v>0</v>
      </c>
      <c r="H44" s="27">
        <v>16</v>
      </c>
      <c r="I44" s="26">
        <v>10.256399999999999</v>
      </c>
      <c r="J44" s="27">
        <v>26</v>
      </c>
      <c r="K44" s="26">
        <v>16.667000000000002</v>
      </c>
      <c r="L44" s="27">
        <v>77</v>
      </c>
      <c r="M44" s="26">
        <v>49.359000000000002</v>
      </c>
      <c r="N44" s="33">
        <v>0</v>
      </c>
      <c r="O44" s="26">
        <v>0</v>
      </c>
      <c r="P44" s="35">
        <v>12</v>
      </c>
      <c r="Q44" s="29">
        <v>7.6923000000000004</v>
      </c>
      <c r="R44" s="34">
        <v>18</v>
      </c>
      <c r="S44" s="29">
        <v>11.538</v>
      </c>
      <c r="T44" s="34">
        <v>3</v>
      </c>
      <c r="U44" s="30">
        <v>1.9231</v>
      </c>
      <c r="V44" s="31">
        <v>796</v>
      </c>
      <c r="W44" s="32">
        <v>100</v>
      </c>
    </row>
    <row r="45" spans="1:23" s="22" customFormat="1" ht="15" customHeight="1" x14ac:dyDescent="0.2">
      <c r="A45" s="21" t="s">
        <v>17</v>
      </c>
      <c r="B45" s="58" t="s">
        <v>56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62</v>
      </c>
      <c r="W45" s="57">
        <v>100</v>
      </c>
    </row>
    <row r="46" spans="1:23" s="22" customFormat="1" ht="15" customHeight="1" x14ac:dyDescent="0.2">
      <c r="A46" s="21" t="s">
        <v>17</v>
      </c>
      <c r="B46" s="23" t="s">
        <v>57</v>
      </c>
      <c r="C46" s="24">
        <v>7</v>
      </c>
      <c r="D46" s="25">
        <v>0</v>
      </c>
      <c r="E46" s="26">
        <v>0</v>
      </c>
      <c r="F46" s="27">
        <v>0</v>
      </c>
      <c r="G46" s="26">
        <v>0</v>
      </c>
      <c r="H46" s="27">
        <v>2</v>
      </c>
      <c r="I46" s="26">
        <v>28.571400000000001</v>
      </c>
      <c r="J46" s="27">
        <v>0</v>
      </c>
      <c r="K46" s="26">
        <v>0</v>
      </c>
      <c r="L46" s="33">
        <v>5</v>
      </c>
      <c r="M46" s="26">
        <v>71.429000000000002</v>
      </c>
      <c r="N46" s="33">
        <v>0</v>
      </c>
      <c r="O46" s="26">
        <v>0</v>
      </c>
      <c r="P46" s="35">
        <v>0</v>
      </c>
      <c r="Q46" s="29">
        <v>0</v>
      </c>
      <c r="R46" s="25">
        <v>2</v>
      </c>
      <c r="S46" s="29">
        <v>28.571000000000002</v>
      </c>
      <c r="T46" s="25">
        <v>0</v>
      </c>
      <c r="U46" s="30">
        <v>0</v>
      </c>
      <c r="V46" s="31">
        <v>281</v>
      </c>
      <c r="W46" s="32">
        <v>100</v>
      </c>
    </row>
    <row r="47" spans="1:23" s="22" customFormat="1" ht="15" customHeight="1" x14ac:dyDescent="0.2">
      <c r="A47" s="21" t="s">
        <v>17</v>
      </c>
      <c r="B47" s="58" t="s">
        <v>58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57</v>
      </c>
      <c r="W47" s="57">
        <v>100</v>
      </c>
    </row>
    <row r="48" spans="1:23" s="22" customFormat="1" ht="15" customHeight="1" x14ac:dyDescent="0.2">
      <c r="A48" s="21" t="s">
        <v>17</v>
      </c>
      <c r="B48" s="23" t="s">
        <v>59</v>
      </c>
      <c r="C48" s="24">
        <v>257</v>
      </c>
      <c r="D48" s="34">
        <v>0</v>
      </c>
      <c r="E48" s="26">
        <v>0</v>
      </c>
      <c r="F48" s="27">
        <v>0</v>
      </c>
      <c r="G48" s="26">
        <v>0</v>
      </c>
      <c r="H48" s="33">
        <v>5</v>
      </c>
      <c r="I48" s="26">
        <v>1.9455</v>
      </c>
      <c r="J48" s="27">
        <v>153</v>
      </c>
      <c r="K48" s="26">
        <v>59.533000000000001</v>
      </c>
      <c r="L48" s="27">
        <v>82</v>
      </c>
      <c r="M48" s="26">
        <v>31.907</v>
      </c>
      <c r="N48" s="33">
        <v>0</v>
      </c>
      <c r="O48" s="26">
        <v>0</v>
      </c>
      <c r="P48" s="35">
        <v>17</v>
      </c>
      <c r="Q48" s="29">
        <v>6.6147999999999998</v>
      </c>
      <c r="R48" s="34">
        <v>44</v>
      </c>
      <c r="S48" s="29">
        <v>17.120999999999999</v>
      </c>
      <c r="T48" s="34">
        <v>3</v>
      </c>
      <c r="U48" s="30">
        <v>1.1673</v>
      </c>
      <c r="V48" s="31">
        <v>555</v>
      </c>
      <c r="W48" s="32">
        <v>100</v>
      </c>
    </row>
    <row r="49" spans="1:23" s="22" customFormat="1" ht="15" customHeight="1" x14ac:dyDescent="0.2">
      <c r="A49" s="21" t="s">
        <v>17</v>
      </c>
      <c r="B49" s="58" t="s">
        <v>60</v>
      </c>
      <c r="C49" s="61">
        <v>2</v>
      </c>
      <c r="D49" s="48">
        <v>2</v>
      </c>
      <c r="E49" s="49">
        <v>100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0</v>
      </c>
      <c r="M49" s="49">
        <v>0</v>
      </c>
      <c r="N49" s="51">
        <v>0</v>
      </c>
      <c r="O49" s="49">
        <v>0</v>
      </c>
      <c r="P49" s="52">
        <v>0</v>
      </c>
      <c r="Q49" s="53">
        <v>0</v>
      </c>
      <c r="R49" s="60">
        <v>1</v>
      </c>
      <c r="S49" s="53">
        <v>50</v>
      </c>
      <c r="T49" s="60">
        <v>0</v>
      </c>
      <c r="U49" s="55">
        <v>0</v>
      </c>
      <c r="V49" s="56">
        <v>132</v>
      </c>
      <c r="W49" s="57">
        <v>100</v>
      </c>
    </row>
    <row r="50" spans="1:23" s="22" customFormat="1" ht="15" customHeight="1" x14ac:dyDescent="0.2">
      <c r="A50" s="21" t="s">
        <v>17</v>
      </c>
      <c r="B50" s="23" t="s">
        <v>61</v>
      </c>
      <c r="C50" s="24">
        <v>26</v>
      </c>
      <c r="D50" s="25">
        <v>0</v>
      </c>
      <c r="E50" s="26">
        <v>0</v>
      </c>
      <c r="F50" s="27">
        <v>0</v>
      </c>
      <c r="G50" s="26">
        <v>0</v>
      </c>
      <c r="H50" s="33">
        <v>1</v>
      </c>
      <c r="I50" s="26">
        <v>3.8462000000000001</v>
      </c>
      <c r="J50" s="27">
        <v>9</v>
      </c>
      <c r="K50" s="26">
        <v>34.615000000000002</v>
      </c>
      <c r="L50" s="27">
        <v>14</v>
      </c>
      <c r="M50" s="26">
        <v>53.845999999999997</v>
      </c>
      <c r="N50" s="33">
        <v>0</v>
      </c>
      <c r="O50" s="26">
        <v>0</v>
      </c>
      <c r="P50" s="35">
        <v>2</v>
      </c>
      <c r="Q50" s="29">
        <v>7.6923000000000004</v>
      </c>
      <c r="R50" s="25">
        <v>13</v>
      </c>
      <c r="S50" s="29">
        <v>50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17</v>
      </c>
      <c r="B51" s="58" t="s">
        <v>62</v>
      </c>
      <c r="C51" s="47">
        <v>160</v>
      </c>
      <c r="D51" s="48">
        <v>0</v>
      </c>
      <c r="E51" s="49">
        <v>0</v>
      </c>
      <c r="F51" s="51">
        <v>0</v>
      </c>
      <c r="G51" s="49">
        <v>0</v>
      </c>
      <c r="H51" s="50">
        <v>66</v>
      </c>
      <c r="I51" s="49">
        <v>41.25</v>
      </c>
      <c r="J51" s="50">
        <v>61</v>
      </c>
      <c r="K51" s="49">
        <v>38.125</v>
      </c>
      <c r="L51" s="50">
        <v>25</v>
      </c>
      <c r="M51" s="49">
        <v>15.625</v>
      </c>
      <c r="N51" s="51">
        <v>0</v>
      </c>
      <c r="O51" s="49">
        <v>0</v>
      </c>
      <c r="P51" s="52">
        <v>8</v>
      </c>
      <c r="Q51" s="53">
        <v>5</v>
      </c>
      <c r="R51" s="48">
        <v>14</v>
      </c>
      <c r="S51" s="53">
        <v>8.75</v>
      </c>
      <c r="T51" s="48">
        <v>27</v>
      </c>
      <c r="U51" s="55">
        <v>16.875</v>
      </c>
      <c r="V51" s="56">
        <v>3689</v>
      </c>
      <c r="W51" s="57">
        <v>100</v>
      </c>
    </row>
    <row r="52" spans="1:23" s="22" customFormat="1" ht="15" customHeight="1" x14ac:dyDescent="0.2">
      <c r="A52" s="21" t="s">
        <v>17</v>
      </c>
      <c r="B52" s="23" t="s">
        <v>63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324</v>
      </c>
      <c r="W52" s="32">
        <v>100</v>
      </c>
    </row>
    <row r="53" spans="1:23" s="22" customFormat="1" ht="15" customHeight="1" x14ac:dyDescent="0.2">
      <c r="A53" s="21" t="s">
        <v>17</v>
      </c>
      <c r="B53" s="58" t="s">
        <v>64</v>
      </c>
      <c r="C53" s="61">
        <v>15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1</v>
      </c>
      <c r="K53" s="49">
        <v>6.6669999999999998</v>
      </c>
      <c r="L53" s="51">
        <v>8</v>
      </c>
      <c r="M53" s="49">
        <v>53.332999999999998</v>
      </c>
      <c r="N53" s="51">
        <v>0</v>
      </c>
      <c r="O53" s="49">
        <v>0</v>
      </c>
      <c r="P53" s="52">
        <v>6</v>
      </c>
      <c r="Q53" s="53">
        <v>40</v>
      </c>
      <c r="R53" s="60">
        <v>3</v>
      </c>
      <c r="S53" s="53">
        <v>20</v>
      </c>
      <c r="T53" s="48">
        <v>0</v>
      </c>
      <c r="U53" s="55">
        <v>0</v>
      </c>
      <c r="V53" s="56">
        <v>169</v>
      </c>
      <c r="W53" s="57">
        <v>100</v>
      </c>
    </row>
    <row r="54" spans="1:23" s="22" customFormat="1" ht="15" customHeight="1" x14ac:dyDescent="0.2">
      <c r="A54" s="21" t="s">
        <v>17</v>
      </c>
      <c r="B54" s="23" t="s">
        <v>65</v>
      </c>
      <c r="C54" s="24">
        <v>115</v>
      </c>
      <c r="D54" s="34">
        <v>0</v>
      </c>
      <c r="E54" s="26">
        <v>0</v>
      </c>
      <c r="F54" s="27">
        <v>0</v>
      </c>
      <c r="G54" s="37">
        <v>0</v>
      </c>
      <c r="H54" s="33">
        <v>8</v>
      </c>
      <c r="I54" s="37">
        <v>6.9565000000000001</v>
      </c>
      <c r="J54" s="27">
        <v>60</v>
      </c>
      <c r="K54" s="26">
        <v>52.173999999999999</v>
      </c>
      <c r="L54" s="27">
        <v>37</v>
      </c>
      <c r="M54" s="26">
        <v>32.173999999999999</v>
      </c>
      <c r="N54" s="27">
        <v>0</v>
      </c>
      <c r="O54" s="26">
        <v>0</v>
      </c>
      <c r="P54" s="35">
        <v>10</v>
      </c>
      <c r="Q54" s="29">
        <v>8.6957000000000004</v>
      </c>
      <c r="R54" s="25">
        <v>30</v>
      </c>
      <c r="S54" s="29">
        <v>26.087</v>
      </c>
      <c r="T54" s="34">
        <v>0</v>
      </c>
      <c r="U54" s="30">
        <v>0</v>
      </c>
      <c r="V54" s="31">
        <v>911</v>
      </c>
      <c r="W54" s="32">
        <v>100</v>
      </c>
    </row>
    <row r="55" spans="1:23" s="22" customFormat="1" ht="15" customHeight="1" x14ac:dyDescent="0.2">
      <c r="A55" s="21" t="s">
        <v>17</v>
      </c>
      <c r="B55" s="58" t="s">
        <v>66</v>
      </c>
      <c r="C55" s="47">
        <v>3</v>
      </c>
      <c r="D55" s="48">
        <v>0</v>
      </c>
      <c r="E55" s="49">
        <v>0</v>
      </c>
      <c r="F55" s="50">
        <v>0</v>
      </c>
      <c r="G55" s="49">
        <v>0</v>
      </c>
      <c r="H55" s="51">
        <v>1</v>
      </c>
      <c r="I55" s="49">
        <v>33.333300000000001</v>
      </c>
      <c r="J55" s="51">
        <v>0</v>
      </c>
      <c r="K55" s="49">
        <v>0</v>
      </c>
      <c r="L55" s="50">
        <v>1</v>
      </c>
      <c r="M55" s="49">
        <v>33.332999999999998</v>
      </c>
      <c r="N55" s="50">
        <v>0</v>
      </c>
      <c r="O55" s="49">
        <v>0</v>
      </c>
      <c r="P55" s="59">
        <v>1</v>
      </c>
      <c r="Q55" s="53">
        <v>33.333300000000001</v>
      </c>
      <c r="R55" s="48">
        <v>2</v>
      </c>
      <c r="S55" s="53">
        <v>66.667000000000002</v>
      </c>
      <c r="T55" s="60">
        <v>0</v>
      </c>
      <c r="U55" s="55">
        <v>0</v>
      </c>
      <c r="V55" s="56">
        <v>711</v>
      </c>
      <c r="W55" s="57">
        <v>100</v>
      </c>
    </row>
    <row r="56" spans="1:23" s="22" customFormat="1" ht="15" customHeight="1" x14ac:dyDescent="0.2">
      <c r="A56" s="21" t="s">
        <v>17</v>
      </c>
      <c r="B56" s="23" t="s">
        <v>67</v>
      </c>
      <c r="C56" s="24">
        <v>26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3.8460000000000001</v>
      </c>
      <c r="L56" s="27">
        <v>22</v>
      </c>
      <c r="M56" s="26">
        <v>84.614999999999995</v>
      </c>
      <c r="N56" s="33">
        <v>0</v>
      </c>
      <c r="O56" s="26">
        <v>0</v>
      </c>
      <c r="P56" s="28">
        <v>3</v>
      </c>
      <c r="Q56" s="29">
        <v>11.538500000000001</v>
      </c>
      <c r="R56" s="34">
        <v>5</v>
      </c>
      <c r="S56" s="29">
        <v>19.231000000000002</v>
      </c>
      <c r="T56" s="34">
        <v>0</v>
      </c>
      <c r="U56" s="30">
        <v>0</v>
      </c>
      <c r="V56" s="31">
        <v>387</v>
      </c>
      <c r="W56" s="32">
        <v>100</v>
      </c>
    </row>
    <row r="57" spans="1:23" s="22" customFormat="1" ht="15" customHeight="1" x14ac:dyDescent="0.2">
      <c r="A57" s="21" t="s">
        <v>17</v>
      </c>
      <c r="B57" s="58" t="s">
        <v>68</v>
      </c>
      <c r="C57" s="47">
        <v>62</v>
      </c>
      <c r="D57" s="48">
        <v>1</v>
      </c>
      <c r="E57" s="49">
        <v>1.613</v>
      </c>
      <c r="F57" s="51">
        <v>0</v>
      </c>
      <c r="G57" s="49">
        <v>0</v>
      </c>
      <c r="H57" s="50">
        <v>7</v>
      </c>
      <c r="I57" s="49">
        <v>11.2903</v>
      </c>
      <c r="J57" s="50">
        <v>36</v>
      </c>
      <c r="K57" s="49">
        <v>58.064999999999998</v>
      </c>
      <c r="L57" s="50">
        <v>15</v>
      </c>
      <c r="M57" s="49">
        <v>24.193999999999999</v>
      </c>
      <c r="N57" s="50">
        <v>0</v>
      </c>
      <c r="O57" s="49">
        <v>0</v>
      </c>
      <c r="P57" s="59">
        <v>3</v>
      </c>
      <c r="Q57" s="53">
        <v>4.8387000000000002</v>
      </c>
      <c r="R57" s="60">
        <v>18</v>
      </c>
      <c r="S57" s="53">
        <v>29.032</v>
      </c>
      <c r="T57" s="60">
        <v>0</v>
      </c>
      <c r="U57" s="55">
        <v>0</v>
      </c>
      <c r="V57" s="56">
        <v>939</v>
      </c>
      <c r="W57" s="57">
        <v>100</v>
      </c>
    </row>
    <row r="58" spans="1:23" s="22" customFormat="1" ht="15" customHeight="1" x14ac:dyDescent="0.2">
      <c r="A58" s="21" t="s">
        <v>17</v>
      </c>
      <c r="B58" s="23" t="s">
        <v>69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33</v>
      </c>
      <c r="W58" s="32">
        <v>100</v>
      </c>
    </row>
    <row r="59" spans="1:23" s="22" customFormat="1" ht="15" customHeight="1" thickBot="1" x14ac:dyDescent="0.25">
      <c r="A59" s="21" t="s">
        <v>17</v>
      </c>
      <c r="B59" s="64" t="s">
        <v>71</v>
      </c>
      <c r="C59" s="65">
        <v>0</v>
      </c>
      <c r="D59" s="66">
        <v>0</v>
      </c>
      <c r="E59" s="67">
        <v>0</v>
      </c>
      <c r="F59" s="68">
        <v>0</v>
      </c>
      <c r="G59" s="67">
        <v>0</v>
      </c>
      <c r="H59" s="69">
        <v>0</v>
      </c>
      <c r="I59" s="67">
        <v>0</v>
      </c>
      <c r="J59" s="68">
        <v>0</v>
      </c>
      <c r="K59" s="67">
        <v>0</v>
      </c>
      <c r="L59" s="68">
        <v>0</v>
      </c>
      <c r="M59" s="67">
        <v>0</v>
      </c>
      <c r="N59" s="68">
        <v>0</v>
      </c>
      <c r="O59" s="67">
        <v>0</v>
      </c>
      <c r="P59" s="70">
        <v>0</v>
      </c>
      <c r="Q59" s="71">
        <v>0</v>
      </c>
      <c r="R59" s="72">
        <v>0</v>
      </c>
      <c r="S59" s="71">
        <v>0</v>
      </c>
      <c r="T59" s="72">
        <v>0</v>
      </c>
      <c r="U59" s="73">
        <v>0</v>
      </c>
      <c r="V59" s="74">
        <v>107</v>
      </c>
      <c r="W59" s="75">
        <v>100</v>
      </c>
    </row>
    <row r="60" spans="1:23" s="39" customFormat="1" ht="15" customHeight="1" x14ac:dyDescent="0.2">
      <c r="A60" s="41"/>
      <c r="B60" s="4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">
      <c r="A61" s="41"/>
      <c r="B61" s="42" t="str">
        <f>CONCATENATE("NOTE: Table reads (for 50 states, District of Columbia, and Puerto Rico Totals):  Of all ",IF(ISTEXT(C7),LEFT(C7,3),TEXT(C7,"#,##0"))," public school preschool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1,700 public school preschool students receiving one out-of-school suspension, 33 (1.9%) were American Indian or Alaska Native, and 417 (24.5%)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">
      <c r="A62" s="21"/>
      <c r="B62" s="81" t="s">
        <v>73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39" customFormat="1" ht="14.1" customHeight="1" x14ac:dyDescent="0.2">
      <c r="B63" s="81" t="s">
        <v>70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2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R4:S5"/>
    <mergeCell ref="T4:U5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6"/>
  <sheetViews>
    <sheetView showGridLines="0" zoomScale="85" zoomScaleNormal="85" workbookViewId="0">
      <selection activeCell="B7" sqref="B7"/>
    </sheetView>
  </sheetViews>
  <sheetFormatPr defaultColWidth="12.1640625" defaultRowHeight="15" customHeight="1" x14ac:dyDescent="0.2"/>
  <cols>
    <col min="1" max="1" width="16" style="10" customWidth="1"/>
    <col min="2" max="2" width="5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6" t="str">
        <f>CONCATENATE("Number and percentage of public school preschool male students ",A7, ", by race/ethnicity, disability status, and English proficiency, by state: School Year 2017-18")</f>
        <v>Number and percentage of public school preschool male students receiving one out-of-school suspension,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7" t="s">
        <v>16</v>
      </c>
      <c r="S4" s="78"/>
      <c r="T4" s="77" t="s">
        <v>12</v>
      </c>
      <c r="U4" s="78"/>
      <c r="V4" s="82" t="s">
        <v>15</v>
      </c>
      <c r="W4" s="84" t="s">
        <v>13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79"/>
      <c r="S5" s="80"/>
      <c r="T5" s="79"/>
      <c r="U5" s="80"/>
      <c r="V5" s="83"/>
      <c r="W5" s="85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one out-of-school suspension</v>
      </c>
      <c r="B7" s="76" t="s">
        <v>72</v>
      </c>
      <c r="C7" s="47">
        <v>1379</v>
      </c>
      <c r="D7" s="48">
        <v>28</v>
      </c>
      <c r="E7" s="49">
        <v>2.0299999999999998</v>
      </c>
      <c r="F7" s="50">
        <v>9</v>
      </c>
      <c r="G7" s="49">
        <v>0.65259999999999996</v>
      </c>
      <c r="H7" s="50">
        <v>181</v>
      </c>
      <c r="I7" s="49">
        <v>13.125</v>
      </c>
      <c r="J7" s="50">
        <v>565</v>
      </c>
      <c r="K7" s="49">
        <v>40.972000000000001</v>
      </c>
      <c r="L7" s="50">
        <v>513</v>
      </c>
      <c r="M7" s="49">
        <v>37.201000000000001</v>
      </c>
      <c r="N7" s="51">
        <v>0</v>
      </c>
      <c r="O7" s="49">
        <v>0</v>
      </c>
      <c r="P7" s="52">
        <v>83</v>
      </c>
      <c r="Q7" s="53">
        <v>6.0189000000000004</v>
      </c>
      <c r="R7" s="54">
        <v>358</v>
      </c>
      <c r="S7" s="53">
        <v>25.960999999999999</v>
      </c>
      <c r="T7" s="54">
        <v>51</v>
      </c>
      <c r="U7" s="55">
        <v>3.6983000000000001</v>
      </c>
      <c r="V7" s="56">
        <v>30520</v>
      </c>
      <c r="W7" s="57">
        <v>99.986999999999995</v>
      </c>
    </row>
    <row r="8" spans="1:23" s="22" customFormat="1" ht="15" customHeight="1" x14ac:dyDescent="0.2">
      <c r="A8" s="21" t="s">
        <v>17</v>
      </c>
      <c r="B8" s="23" t="s">
        <v>21</v>
      </c>
      <c r="C8" s="24">
        <v>26</v>
      </c>
      <c r="D8" s="25">
        <v>0</v>
      </c>
      <c r="E8" s="26">
        <v>0</v>
      </c>
      <c r="F8" s="27">
        <v>1</v>
      </c>
      <c r="G8" s="26">
        <v>3.8462000000000001</v>
      </c>
      <c r="H8" s="33">
        <v>2</v>
      </c>
      <c r="I8" s="26">
        <v>7.6920000000000002</v>
      </c>
      <c r="J8" s="27">
        <v>14</v>
      </c>
      <c r="K8" s="26">
        <v>53.845999999999997</v>
      </c>
      <c r="L8" s="27">
        <v>8</v>
      </c>
      <c r="M8" s="26">
        <v>30.768999999999998</v>
      </c>
      <c r="N8" s="27">
        <v>0</v>
      </c>
      <c r="O8" s="26">
        <v>0</v>
      </c>
      <c r="P8" s="35">
        <v>1</v>
      </c>
      <c r="Q8" s="29">
        <v>3.8462000000000001</v>
      </c>
      <c r="R8" s="25">
        <v>5</v>
      </c>
      <c r="S8" s="29">
        <v>19.231000000000002</v>
      </c>
      <c r="T8" s="34">
        <v>3</v>
      </c>
      <c r="U8" s="30">
        <v>11.538500000000001</v>
      </c>
      <c r="V8" s="31">
        <v>514</v>
      </c>
      <c r="W8" s="32">
        <v>100</v>
      </c>
    </row>
    <row r="9" spans="1:23" s="22" customFormat="1" ht="15" customHeight="1" x14ac:dyDescent="0.2">
      <c r="A9" s="21" t="s">
        <v>17</v>
      </c>
      <c r="B9" s="58" t="s">
        <v>20</v>
      </c>
      <c r="C9" s="47">
        <v>0</v>
      </c>
      <c r="D9" s="48">
        <v>0</v>
      </c>
      <c r="E9" s="49">
        <v>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237</v>
      </c>
      <c r="W9" s="57">
        <v>100</v>
      </c>
    </row>
    <row r="10" spans="1:23" s="22" customFormat="1" ht="15" customHeight="1" x14ac:dyDescent="0.2">
      <c r="A10" s="21" t="s">
        <v>17</v>
      </c>
      <c r="B10" s="23" t="s">
        <v>23</v>
      </c>
      <c r="C10" s="24">
        <v>10</v>
      </c>
      <c r="D10" s="34">
        <v>0</v>
      </c>
      <c r="E10" s="26">
        <v>0</v>
      </c>
      <c r="F10" s="27">
        <v>1</v>
      </c>
      <c r="G10" s="26">
        <v>10</v>
      </c>
      <c r="H10" s="33">
        <v>4</v>
      </c>
      <c r="I10" s="26">
        <v>40</v>
      </c>
      <c r="J10" s="27">
        <v>0</v>
      </c>
      <c r="K10" s="26">
        <v>0</v>
      </c>
      <c r="L10" s="33">
        <v>4</v>
      </c>
      <c r="M10" s="26">
        <v>40</v>
      </c>
      <c r="N10" s="33">
        <v>0</v>
      </c>
      <c r="O10" s="26">
        <v>0</v>
      </c>
      <c r="P10" s="28">
        <v>1</v>
      </c>
      <c r="Q10" s="29">
        <v>10</v>
      </c>
      <c r="R10" s="34">
        <v>4</v>
      </c>
      <c r="S10" s="29">
        <v>40</v>
      </c>
      <c r="T10" s="34">
        <v>0</v>
      </c>
      <c r="U10" s="30">
        <v>0</v>
      </c>
      <c r="V10" s="31">
        <v>498</v>
      </c>
      <c r="W10" s="32">
        <v>100</v>
      </c>
    </row>
    <row r="11" spans="1:23" s="22" customFormat="1" ht="15" customHeight="1" x14ac:dyDescent="0.2">
      <c r="A11" s="21" t="s">
        <v>17</v>
      </c>
      <c r="B11" s="58" t="s">
        <v>22</v>
      </c>
      <c r="C11" s="47">
        <v>3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1</v>
      </c>
      <c r="K11" s="49">
        <v>33.332999999999998</v>
      </c>
      <c r="L11" s="50">
        <v>2</v>
      </c>
      <c r="M11" s="49">
        <v>66.667000000000002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328</v>
      </c>
      <c r="W11" s="57">
        <v>100</v>
      </c>
    </row>
    <row r="12" spans="1:23" s="22" customFormat="1" ht="15" customHeight="1" x14ac:dyDescent="0.2">
      <c r="A12" s="21" t="s">
        <v>17</v>
      </c>
      <c r="B12" s="23" t="s">
        <v>24</v>
      </c>
      <c r="C12" s="24">
        <v>10</v>
      </c>
      <c r="D12" s="25">
        <v>0</v>
      </c>
      <c r="E12" s="26">
        <v>0</v>
      </c>
      <c r="F12" s="33">
        <v>0</v>
      </c>
      <c r="G12" s="26">
        <v>0</v>
      </c>
      <c r="H12" s="27">
        <v>10</v>
      </c>
      <c r="I12" s="26">
        <v>100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5</v>
      </c>
      <c r="S12" s="29">
        <v>50</v>
      </c>
      <c r="T12" s="25">
        <v>2</v>
      </c>
      <c r="U12" s="30">
        <v>20</v>
      </c>
      <c r="V12" s="31">
        <v>1759</v>
      </c>
      <c r="W12" s="32">
        <v>100</v>
      </c>
    </row>
    <row r="13" spans="1:23" s="22" customFormat="1" ht="15" customHeight="1" x14ac:dyDescent="0.2">
      <c r="A13" s="21" t="s">
        <v>17</v>
      </c>
      <c r="B13" s="58" t="s">
        <v>25</v>
      </c>
      <c r="C13" s="47">
        <v>3</v>
      </c>
      <c r="D13" s="48">
        <v>0</v>
      </c>
      <c r="E13" s="49">
        <v>0</v>
      </c>
      <c r="F13" s="51">
        <v>0</v>
      </c>
      <c r="G13" s="49">
        <v>0</v>
      </c>
      <c r="H13" s="50">
        <v>1</v>
      </c>
      <c r="I13" s="49">
        <v>33.332999999999998</v>
      </c>
      <c r="J13" s="51">
        <v>0</v>
      </c>
      <c r="K13" s="49">
        <v>0</v>
      </c>
      <c r="L13" s="50">
        <v>2</v>
      </c>
      <c r="M13" s="49">
        <v>66.667000000000002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666</v>
      </c>
      <c r="W13" s="57">
        <v>100</v>
      </c>
    </row>
    <row r="14" spans="1:23" s="22" customFormat="1" ht="15" customHeight="1" x14ac:dyDescent="0.2">
      <c r="A14" s="21" t="s">
        <v>17</v>
      </c>
      <c r="B14" s="23" t="s">
        <v>26</v>
      </c>
      <c r="C14" s="36">
        <v>1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100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370</v>
      </c>
      <c r="W14" s="32">
        <v>100</v>
      </c>
    </row>
    <row r="15" spans="1:23" s="22" customFormat="1" ht="15" customHeight="1" x14ac:dyDescent="0.2">
      <c r="A15" s="21" t="s">
        <v>17</v>
      </c>
      <c r="B15" s="58" t="s">
        <v>28</v>
      </c>
      <c r="C15" s="61">
        <v>8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5</v>
      </c>
      <c r="K15" s="49">
        <v>62.5</v>
      </c>
      <c r="L15" s="50">
        <v>3</v>
      </c>
      <c r="M15" s="49">
        <v>37.5</v>
      </c>
      <c r="N15" s="51">
        <v>0</v>
      </c>
      <c r="O15" s="49">
        <v>0</v>
      </c>
      <c r="P15" s="52">
        <v>0</v>
      </c>
      <c r="Q15" s="53">
        <v>0</v>
      </c>
      <c r="R15" s="60">
        <v>6</v>
      </c>
      <c r="S15" s="53">
        <v>75</v>
      </c>
      <c r="T15" s="48">
        <v>0</v>
      </c>
      <c r="U15" s="55">
        <v>0</v>
      </c>
      <c r="V15" s="56">
        <v>36</v>
      </c>
      <c r="W15" s="57">
        <v>100</v>
      </c>
    </row>
    <row r="16" spans="1:23" s="22" customFormat="1" ht="15" customHeight="1" x14ac:dyDescent="0.2">
      <c r="A16" s="21" t="s">
        <v>17</v>
      </c>
      <c r="B16" s="23" t="s">
        <v>27</v>
      </c>
      <c r="C16" s="36">
        <v>4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4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1</v>
      </c>
      <c r="S16" s="29">
        <v>25</v>
      </c>
      <c r="T16" s="25">
        <v>0</v>
      </c>
      <c r="U16" s="30">
        <v>0</v>
      </c>
      <c r="V16" s="31">
        <v>136</v>
      </c>
      <c r="W16" s="32">
        <v>100</v>
      </c>
    </row>
    <row r="17" spans="1:23" s="22" customFormat="1" ht="15" customHeight="1" x14ac:dyDescent="0.2">
      <c r="A17" s="21" t="s">
        <v>17</v>
      </c>
      <c r="B17" s="58" t="s">
        <v>29</v>
      </c>
      <c r="C17" s="47">
        <v>123</v>
      </c>
      <c r="D17" s="48">
        <v>1</v>
      </c>
      <c r="E17" s="49">
        <v>0.81299999999999994</v>
      </c>
      <c r="F17" s="51">
        <v>0</v>
      </c>
      <c r="G17" s="49">
        <v>0</v>
      </c>
      <c r="H17" s="50">
        <v>25</v>
      </c>
      <c r="I17" s="49">
        <v>20.324999999999999</v>
      </c>
      <c r="J17" s="51">
        <v>40</v>
      </c>
      <c r="K17" s="49">
        <v>32.520000000000003</v>
      </c>
      <c r="L17" s="51">
        <v>50</v>
      </c>
      <c r="M17" s="49">
        <v>40.65</v>
      </c>
      <c r="N17" s="51">
        <v>0</v>
      </c>
      <c r="O17" s="49">
        <v>0</v>
      </c>
      <c r="P17" s="59">
        <v>7</v>
      </c>
      <c r="Q17" s="53">
        <v>5.6910999999999996</v>
      </c>
      <c r="R17" s="48">
        <v>84</v>
      </c>
      <c r="S17" s="53">
        <v>68.293000000000006</v>
      </c>
      <c r="T17" s="48">
        <v>6</v>
      </c>
      <c r="U17" s="55">
        <v>4.8780000000000001</v>
      </c>
      <c r="V17" s="56">
        <v>1789</v>
      </c>
      <c r="W17" s="57">
        <v>100</v>
      </c>
    </row>
    <row r="18" spans="1:23" s="22" customFormat="1" ht="15" customHeight="1" x14ac:dyDescent="0.2">
      <c r="A18" s="21" t="s">
        <v>17</v>
      </c>
      <c r="B18" s="23" t="s">
        <v>30</v>
      </c>
      <c r="C18" s="24">
        <v>124</v>
      </c>
      <c r="D18" s="34">
        <v>0</v>
      </c>
      <c r="E18" s="26">
        <v>0</v>
      </c>
      <c r="F18" s="27">
        <v>2</v>
      </c>
      <c r="G18" s="26">
        <v>1.6129</v>
      </c>
      <c r="H18" s="27">
        <v>5</v>
      </c>
      <c r="I18" s="26">
        <v>4.032</v>
      </c>
      <c r="J18" s="27">
        <v>73</v>
      </c>
      <c r="K18" s="26">
        <v>58.871000000000002</v>
      </c>
      <c r="L18" s="27">
        <v>37</v>
      </c>
      <c r="M18" s="26">
        <v>29.838999999999999</v>
      </c>
      <c r="N18" s="27">
        <v>0</v>
      </c>
      <c r="O18" s="26">
        <v>0</v>
      </c>
      <c r="P18" s="28">
        <v>7</v>
      </c>
      <c r="Q18" s="29">
        <v>5.6452</v>
      </c>
      <c r="R18" s="34">
        <v>18</v>
      </c>
      <c r="S18" s="29">
        <v>14.516</v>
      </c>
      <c r="T18" s="25">
        <v>0</v>
      </c>
      <c r="U18" s="30">
        <v>0</v>
      </c>
      <c r="V18" s="31">
        <v>1108</v>
      </c>
      <c r="W18" s="32">
        <v>100</v>
      </c>
    </row>
    <row r="19" spans="1:23" s="22" customFormat="1" ht="15" customHeight="1" x14ac:dyDescent="0.2">
      <c r="A19" s="21" t="s">
        <v>18</v>
      </c>
      <c r="B19" s="58" t="s">
        <v>19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62">
        <v>168</v>
      </c>
      <c r="W19" s="63">
        <v>100</v>
      </c>
    </row>
    <row r="20" spans="1:23" s="22" customFormat="1" ht="15" customHeight="1" x14ac:dyDescent="0.2">
      <c r="A20" s="21" t="s">
        <v>17</v>
      </c>
      <c r="B20" s="23" t="s">
        <v>32</v>
      </c>
      <c r="C20" s="36">
        <v>5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5</v>
      </c>
      <c r="M20" s="26">
        <v>100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156</v>
      </c>
      <c r="W20" s="32">
        <v>100</v>
      </c>
    </row>
    <row r="21" spans="1:23" s="22" customFormat="1" ht="15" customHeight="1" x14ac:dyDescent="0.2">
      <c r="A21" s="21" t="s">
        <v>17</v>
      </c>
      <c r="B21" s="58" t="s">
        <v>33</v>
      </c>
      <c r="C21" s="47">
        <v>15</v>
      </c>
      <c r="D21" s="60">
        <v>0</v>
      </c>
      <c r="E21" s="49">
        <v>0</v>
      </c>
      <c r="F21" s="50">
        <v>0</v>
      </c>
      <c r="G21" s="49">
        <v>0</v>
      </c>
      <c r="H21" s="51">
        <v>0</v>
      </c>
      <c r="I21" s="49">
        <v>0</v>
      </c>
      <c r="J21" s="50">
        <v>3</v>
      </c>
      <c r="K21" s="49">
        <v>20</v>
      </c>
      <c r="L21" s="50">
        <v>10</v>
      </c>
      <c r="M21" s="49">
        <v>66.667000000000002</v>
      </c>
      <c r="N21" s="50">
        <v>0</v>
      </c>
      <c r="O21" s="49">
        <v>0</v>
      </c>
      <c r="P21" s="59">
        <v>2</v>
      </c>
      <c r="Q21" s="53">
        <v>13.333299999999999</v>
      </c>
      <c r="R21" s="48">
        <v>4</v>
      </c>
      <c r="S21" s="53">
        <v>26.667000000000002</v>
      </c>
      <c r="T21" s="60">
        <v>0</v>
      </c>
      <c r="U21" s="55">
        <v>0</v>
      </c>
      <c r="V21" s="56">
        <v>1305</v>
      </c>
      <c r="W21" s="57">
        <v>100</v>
      </c>
    </row>
    <row r="22" spans="1:23" s="22" customFormat="1" ht="15" customHeight="1" x14ac:dyDescent="0.2">
      <c r="A22" s="21" t="s">
        <v>17</v>
      </c>
      <c r="B22" s="23" t="s">
        <v>34</v>
      </c>
      <c r="C22" s="24">
        <v>21</v>
      </c>
      <c r="D22" s="25">
        <v>0</v>
      </c>
      <c r="E22" s="26">
        <v>0</v>
      </c>
      <c r="F22" s="33">
        <v>2</v>
      </c>
      <c r="G22" s="26">
        <v>9.5237999999999996</v>
      </c>
      <c r="H22" s="33">
        <v>0</v>
      </c>
      <c r="I22" s="26">
        <v>0</v>
      </c>
      <c r="J22" s="27">
        <v>7</v>
      </c>
      <c r="K22" s="26">
        <v>33.332999999999998</v>
      </c>
      <c r="L22" s="27">
        <v>9</v>
      </c>
      <c r="M22" s="26">
        <v>42.856999999999999</v>
      </c>
      <c r="N22" s="27">
        <v>0</v>
      </c>
      <c r="O22" s="26">
        <v>0</v>
      </c>
      <c r="P22" s="35">
        <v>3</v>
      </c>
      <c r="Q22" s="29">
        <v>14.2857</v>
      </c>
      <c r="R22" s="34">
        <v>8</v>
      </c>
      <c r="S22" s="29">
        <v>38.094999999999999</v>
      </c>
      <c r="T22" s="34">
        <v>2</v>
      </c>
      <c r="U22" s="30">
        <v>9.5237999999999996</v>
      </c>
      <c r="V22" s="31">
        <v>458</v>
      </c>
      <c r="W22" s="32">
        <v>100</v>
      </c>
    </row>
    <row r="23" spans="1:23" s="22" customFormat="1" ht="15" customHeight="1" x14ac:dyDescent="0.2">
      <c r="A23" s="21" t="s">
        <v>17</v>
      </c>
      <c r="B23" s="58" t="s">
        <v>31</v>
      </c>
      <c r="C23" s="47">
        <v>6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0</v>
      </c>
      <c r="K23" s="49">
        <v>0</v>
      </c>
      <c r="L23" s="50">
        <v>6</v>
      </c>
      <c r="M23" s="49">
        <v>100</v>
      </c>
      <c r="N23" s="50">
        <v>0</v>
      </c>
      <c r="O23" s="49">
        <v>0</v>
      </c>
      <c r="P23" s="59">
        <v>0</v>
      </c>
      <c r="Q23" s="53">
        <v>0</v>
      </c>
      <c r="R23" s="60">
        <v>1</v>
      </c>
      <c r="S23" s="53">
        <v>16.667000000000002</v>
      </c>
      <c r="T23" s="48">
        <v>0</v>
      </c>
      <c r="U23" s="55">
        <v>0</v>
      </c>
      <c r="V23" s="56">
        <v>490</v>
      </c>
      <c r="W23" s="57">
        <v>100</v>
      </c>
    </row>
    <row r="24" spans="1:23" s="22" customFormat="1" ht="15" customHeight="1" x14ac:dyDescent="0.2">
      <c r="A24" s="21" t="s">
        <v>17</v>
      </c>
      <c r="B24" s="23" t="s">
        <v>35</v>
      </c>
      <c r="C24" s="24">
        <v>34</v>
      </c>
      <c r="D24" s="34">
        <v>0</v>
      </c>
      <c r="E24" s="26">
        <v>0</v>
      </c>
      <c r="F24" s="27">
        <v>2</v>
      </c>
      <c r="G24" s="26">
        <v>5.8823999999999996</v>
      </c>
      <c r="H24" s="33">
        <v>11</v>
      </c>
      <c r="I24" s="26">
        <v>32.353000000000002</v>
      </c>
      <c r="J24" s="27">
        <v>3</v>
      </c>
      <c r="K24" s="26">
        <v>8.8239999999999998</v>
      </c>
      <c r="L24" s="27">
        <v>16</v>
      </c>
      <c r="M24" s="26">
        <v>47.058999999999997</v>
      </c>
      <c r="N24" s="27">
        <v>0</v>
      </c>
      <c r="O24" s="26">
        <v>0</v>
      </c>
      <c r="P24" s="35">
        <v>2</v>
      </c>
      <c r="Q24" s="29">
        <v>5.8823999999999996</v>
      </c>
      <c r="R24" s="34">
        <v>11</v>
      </c>
      <c r="S24" s="29">
        <v>32.353000000000002</v>
      </c>
      <c r="T24" s="25">
        <v>5</v>
      </c>
      <c r="U24" s="30">
        <v>14.7059</v>
      </c>
      <c r="V24" s="31">
        <v>502</v>
      </c>
      <c r="W24" s="32">
        <v>100</v>
      </c>
    </row>
    <row r="25" spans="1:23" s="22" customFormat="1" ht="15" customHeight="1" x14ac:dyDescent="0.2">
      <c r="A25" s="21" t="s">
        <v>17</v>
      </c>
      <c r="B25" s="58" t="s">
        <v>36</v>
      </c>
      <c r="C25" s="61">
        <v>20</v>
      </c>
      <c r="D25" s="48">
        <v>0</v>
      </c>
      <c r="E25" s="49">
        <v>0</v>
      </c>
      <c r="F25" s="50">
        <v>0</v>
      </c>
      <c r="G25" s="49">
        <v>0</v>
      </c>
      <c r="H25" s="50">
        <v>2</v>
      </c>
      <c r="I25" s="49">
        <v>10</v>
      </c>
      <c r="J25" s="50">
        <v>16</v>
      </c>
      <c r="K25" s="49">
        <v>80</v>
      </c>
      <c r="L25" s="51">
        <v>1</v>
      </c>
      <c r="M25" s="49">
        <v>5</v>
      </c>
      <c r="N25" s="50">
        <v>0</v>
      </c>
      <c r="O25" s="49">
        <v>0</v>
      </c>
      <c r="P25" s="59">
        <v>1</v>
      </c>
      <c r="Q25" s="53">
        <v>5</v>
      </c>
      <c r="R25" s="48">
        <v>8</v>
      </c>
      <c r="S25" s="53">
        <v>40</v>
      </c>
      <c r="T25" s="48">
        <v>0</v>
      </c>
      <c r="U25" s="55">
        <v>0</v>
      </c>
      <c r="V25" s="56">
        <v>537</v>
      </c>
      <c r="W25" s="57">
        <v>100</v>
      </c>
    </row>
    <row r="26" spans="1:23" s="22" customFormat="1" ht="15" customHeight="1" x14ac:dyDescent="0.2">
      <c r="A26" s="21" t="s">
        <v>17</v>
      </c>
      <c r="B26" s="23" t="s">
        <v>37</v>
      </c>
      <c r="C26" s="24">
        <v>94</v>
      </c>
      <c r="D26" s="25">
        <v>0</v>
      </c>
      <c r="E26" s="26">
        <v>0</v>
      </c>
      <c r="F26" s="33">
        <v>1</v>
      </c>
      <c r="G26" s="26">
        <v>1.0638000000000001</v>
      </c>
      <c r="H26" s="33">
        <v>2</v>
      </c>
      <c r="I26" s="26">
        <v>2.1280000000000001</v>
      </c>
      <c r="J26" s="27">
        <v>47</v>
      </c>
      <c r="K26" s="26">
        <v>50</v>
      </c>
      <c r="L26" s="27">
        <v>41</v>
      </c>
      <c r="M26" s="26">
        <v>43.616999999999997</v>
      </c>
      <c r="N26" s="33">
        <v>0</v>
      </c>
      <c r="O26" s="26">
        <v>0</v>
      </c>
      <c r="P26" s="35">
        <v>3</v>
      </c>
      <c r="Q26" s="29">
        <v>3.1915</v>
      </c>
      <c r="R26" s="25">
        <v>13</v>
      </c>
      <c r="S26" s="29">
        <v>13.83</v>
      </c>
      <c r="T26" s="25">
        <v>0</v>
      </c>
      <c r="U26" s="30">
        <v>0</v>
      </c>
      <c r="V26" s="31">
        <v>701</v>
      </c>
      <c r="W26" s="32">
        <v>100</v>
      </c>
    </row>
    <row r="27" spans="1:23" s="22" customFormat="1" ht="15" customHeight="1" x14ac:dyDescent="0.2">
      <c r="A27" s="21" t="s">
        <v>17</v>
      </c>
      <c r="B27" s="58" t="s">
        <v>40</v>
      </c>
      <c r="C27" s="61">
        <v>1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1</v>
      </c>
      <c r="M27" s="49">
        <v>100</v>
      </c>
      <c r="N27" s="50">
        <v>0</v>
      </c>
      <c r="O27" s="49">
        <v>0</v>
      </c>
      <c r="P27" s="59">
        <v>0</v>
      </c>
      <c r="Q27" s="53">
        <v>0</v>
      </c>
      <c r="R27" s="60">
        <v>0</v>
      </c>
      <c r="S27" s="53">
        <v>0</v>
      </c>
      <c r="T27" s="48">
        <v>0</v>
      </c>
      <c r="U27" s="55">
        <v>0</v>
      </c>
      <c r="V27" s="56">
        <v>224</v>
      </c>
      <c r="W27" s="57">
        <v>100</v>
      </c>
    </row>
    <row r="28" spans="1:23" s="22" customFormat="1" ht="15" customHeight="1" x14ac:dyDescent="0.2">
      <c r="A28" s="21" t="s">
        <v>17</v>
      </c>
      <c r="B28" s="23" t="s">
        <v>39</v>
      </c>
      <c r="C28" s="36">
        <v>20</v>
      </c>
      <c r="D28" s="34">
        <v>0</v>
      </c>
      <c r="E28" s="26">
        <v>0</v>
      </c>
      <c r="F28" s="27">
        <v>0</v>
      </c>
      <c r="G28" s="26">
        <v>0</v>
      </c>
      <c r="H28" s="27">
        <v>4</v>
      </c>
      <c r="I28" s="26">
        <v>20</v>
      </c>
      <c r="J28" s="27">
        <v>10</v>
      </c>
      <c r="K28" s="26">
        <v>50</v>
      </c>
      <c r="L28" s="33">
        <v>5</v>
      </c>
      <c r="M28" s="26">
        <v>25</v>
      </c>
      <c r="N28" s="27">
        <v>0</v>
      </c>
      <c r="O28" s="26">
        <v>0</v>
      </c>
      <c r="P28" s="28">
        <v>1</v>
      </c>
      <c r="Q28" s="29">
        <v>5</v>
      </c>
      <c r="R28" s="25">
        <v>7</v>
      </c>
      <c r="S28" s="29">
        <v>35</v>
      </c>
      <c r="T28" s="34">
        <v>0</v>
      </c>
      <c r="U28" s="30">
        <v>0</v>
      </c>
      <c r="V28" s="31">
        <v>693</v>
      </c>
      <c r="W28" s="32">
        <v>100</v>
      </c>
    </row>
    <row r="29" spans="1:23" s="22" customFormat="1" ht="15" customHeight="1" x14ac:dyDescent="0.2">
      <c r="A29" s="21" t="s">
        <v>17</v>
      </c>
      <c r="B29" s="58" t="s">
        <v>38</v>
      </c>
      <c r="C29" s="47">
        <v>5</v>
      </c>
      <c r="D29" s="48">
        <v>0</v>
      </c>
      <c r="E29" s="49">
        <v>0</v>
      </c>
      <c r="F29" s="50">
        <v>0</v>
      </c>
      <c r="G29" s="49">
        <v>0</v>
      </c>
      <c r="H29" s="51">
        <v>4</v>
      </c>
      <c r="I29" s="49">
        <v>80</v>
      </c>
      <c r="J29" s="50">
        <v>1</v>
      </c>
      <c r="K29" s="49">
        <v>20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2</v>
      </c>
      <c r="S29" s="53">
        <v>40</v>
      </c>
      <c r="T29" s="48">
        <v>2</v>
      </c>
      <c r="U29" s="55">
        <v>40</v>
      </c>
      <c r="V29" s="56">
        <v>522</v>
      </c>
      <c r="W29" s="57">
        <v>99.233999999999995</v>
      </c>
    </row>
    <row r="30" spans="1:23" s="22" customFormat="1" ht="15" customHeight="1" x14ac:dyDescent="0.2">
      <c r="A30" s="21" t="s">
        <v>17</v>
      </c>
      <c r="B30" s="23" t="s">
        <v>41</v>
      </c>
      <c r="C30" s="24">
        <v>6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3</v>
      </c>
      <c r="K30" s="26">
        <v>50</v>
      </c>
      <c r="L30" s="27">
        <v>3</v>
      </c>
      <c r="M30" s="26">
        <v>50</v>
      </c>
      <c r="N30" s="27">
        <v>0</v>
      </c>
      <c r="O30" s="26">
        <v>0</v>
      </c>
      <c r="P30" s="28">
        <v>0</v>
      </c>
      <c r="Q30" s="29">
        <v>0</v>
      </c>
      <c r="R30" s="25">
        <v>5</v>
      </c>
      <c r="S30" s="29">
        <v>83.332999999999998</v>
      </c>
      <c r="T30" s="34">
        <v>0</v>
      </c>
      <c r="U30" s="30">
        <v>0</v>
      </c>
      <c r="V30" s="31">
        <v>612</v>
      </c>
      <c r="W30" s="32">
        <v>100</v>
      </c>
    </row>
    <row r="31" spans="1:23" s="22" customFormat="1" ht="15" customHeight="1" x14ac:dyDescent="0.2">
      <c r="A31" s="21" t="s">
        <v>17</v>
      </c>
      <c r="B31" s="58" t="s">
        <v>42</v>
      </c>
      <c r="C31" s="61">
        <v>4</v>
      </c>
      <c r="D31" s="48">
        <v>0</v>
      </c>
      <c r="E31" s="49">
        <v>0</v>
      </c>
      <c r="F31" s="51">
        <v>0</v>
      </c>
      <c r="G31" s="49">
        <v>0</v>
      </c>
      <c r="H31" s="50">
        <v>1</v>
      </c>
      <c r="I31" s="49">
        <v>25</v>
      </c>
      <c r="J31" s="51">
        <v>0</v>
      </c>
      <c r="K31" s="49">
        <v>0</v>
      </c>
      <c r="L31" s="50">
        <v>2</v>
      </c>
      <c r="M31" s="49">
        <v>50</v>
      </c>
      <c r="N31" s="50">
        <v>0</v>
      </c>
      <c r="O31" s="49">
        <v>0</v>
      </c>
      <c r="P31" s="52">
        <v>1</v>
      </c>
      <c r="Q31" s="53">
        <v>25</v>
      </c>
      <c r="R31" s="48">
        <v>1</v>
      </c>
      <c r="S31" s="53">
        <v>25</v>
      </c>
      <c r="T31" s="60">
        <v>0</v>
      </c>
      <c r="U31" s="55">
        <v>0</v>
      </c>
      <c r="V31" s="56">
        <v>595</v>
      </c>
      <c r="W31" s="57">
        <v>100</v>
      </c>
    </row>
    <row r="32" spans="1:23" s="22" customFormat="1" ht="15" customHeight="1" x14ac:dyDescent="0.2">
      <c r="A32" s="21" t="s">
        <v>17</v>
      </c>
      <c r="B32" s="23" t="s">
        <v>44</v>
      </c>
      <c r="C32" s="24">
        <v>28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3.5710000000000002</v>
      </c>
      <c r="J32" s="27">
        <v>21</v>
      </c>
      <c r="K32" s="26">
        <v>75</v>
      </c>
      <c r="L32" s="33">
        <v>6</v>
      </c>
      <c r="M32" s="26">
        <v>21.428999999999998</v>
      </c>
      <c r="N32" s="33">
        <v>0</v>
      </c>
      <c r="O32" s="26">
        <v>0</v>
      </c>
      <c r="P32" s="35">
        <v>0</v>
      </c>
      <c r="Q32" s="29">
        <v>0</v>
      </c>
      <c r="R32" s="34">
        <v>2</v>
      </c>
      <c r="S32" s="29">
        <v>7.1429999999999998</v>
      </c>
      <c r="T32" s="25">
        <v>0</v>
      </c>
      <c r="U32" s="30">
        <v>0</v>
      </c>
      <c r="V32" s="31">
        <v>215</v>
      </c>
      <c r="W32" s="32">
        <v>100</v>
      </c>
    </row>
    <row r="33" spans="1:23" s="22" customFormat="1" ht="15" customHeight="1" x14ac:dyDescent="0.2">
      <c r="A33" s="21" t="s">
        <v>17</v>
      </c>
      <c r="B33" s="58" t="s">
        <v>43</v>
      </c>
      <c r="C33" s="47">
        <v>36</v>
      </c>
      <c r="D33" s="60">
        <v>0</v>
      </c>
      <c r="E33" s="49">
        <v>0</v>
      </c>
      <c r="F33" s="50">
        <v>0</v>
      </c>
      <c r="G33" s="49">
        <v>0</v>
      </c>
      <c r="H33" s="51">
        <v>1</v>
      </c>
      <c r="I33" s="49">
        <v>2.778</v>
      </c>
      <c r="J33" s="50">
        <v>14</v>
      </c>
      <c r="K33" s="49">
        <v>38.889000000000003</v>
      </c>
      <c r="L33" s="50">
        <v>20</v>
      </c>
      <c r="M33" s="49">
        <v>55.555999999999997</v>
      </c>
      <c r="N33" s="51">
        <v>0</v>
      </c>
      <c r="O33" s="49">
        <v>0</v>
      </c>
      <c r="P33" s="59">
        <v>1</v>
      </c>
      <c r="Q33" s="53">
        <v>2.7778</v>
      </c>
      <c r="R33" s="60">
        <v>11</v>
      </c>
      <c r="S33" s="53">
        <v>30.556000000000001</v>
      </c>
      <c r="T33" s="60">
        <v>0</v>
      </c>
      <c r="U33" s="55">
        <v>0</v>
      </c>
      <c r="V33" s="56">
        <v>652</v>
      </c>
      <c r="W33" s="57">
        <v>100</v>
      </c>
    </row>
    <row r="34" spans="1:23" s="22" customFormat="1" ht="15" customHeight="1" x14ac:dyDescent="0.2">
      <c r="A34" s="21" t="s">
        <v>17</v>
      </c>
      <c r="B34" s="23" t="s">
        <v>45</v>
      </c>
      <c r="C34" s="36">
        <v>2</v>
      </c>
      <c r="D34" s="25">
        <v>1</v>
      </c>
      <c r="E34" s="26">
        <v>50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1</v>
      </c>
      <c r="M34" s="26">
        <v>50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101</v>
      </c>
      <c r="W34" s="32">
        <v>100</v>
      </c>
    </row>
    <row r="35" spans="1:23" s="22" customFormat="1" ht="15" customHeight="1" x14ac:dyDescent="0.2">
      <c r="A35" s="21" t="s">
        <v>17</v>
      </c>
      <c r="B35" s="58" t="s">
        <v>48</v>
      </c>
      <c r="C35" s="61">
        <v>8</v>
      </c>
      <c r="D35" s="60">
        <v>0</v>
      </c>
      <c r="E35" s="49">
        <v>0</v>
      </c>
      <c r="F35" s="50">
        <v>0</v>
      </c>
      <c r="G35" s="49">
        <v>0</v>
      </c>
      <c r="H35" s="51">
        <v>3</v>
      </c>
      <c r="I35" s="49">
        <v>37.5</v>
      </c>
      <c r="J35" s="50">
        <v>1</v>
      </c>
      <c r="K35" s="49">
        <v>12.5</v>
      </c>
      <c r="L35" s="51">
        <v>4</v>
      </c>
      <c r="M35" s="49">
        <v>50</v>
      </c>
      <c r="N35" s="50">
        <v>0</v>
      </c>
      <c r="O35" s="49">
        <v>0</v>
      </c>
      <c r="P35" s="59">
        <v>0</v>
      </c>
      <c r="Q35" s="53">
        <v>0</v>
      </c>
      <c r="R35" s="60">
        <v>2</v>
      </c>
      <c r="S35" s="53">
        <v>25</v>
      </c>
      <c r="T35" s="60">
        <v>0</v>
      </c>
      <c r="U35" s="55">
        <v>0</v>
      </c>
      <c r="V35" s="56">
        <v>414</v>
      </c>
      <c r="W35" s="57">
        <v>100</v>
      </c>
    </row>
    <row r="36" spans="1:23" s="22" customFormat="1" ht="15" customHeight="1" x14ac:dyDescent="0.2">
      <c r="A36" s="21" t="s">
        <v>17</v>
      </c>
      <c r="B36" s="23" t="s">
        <v>52</v>
      </c>
      <c r="C36" s="36">
        <v>13</v>
      </c>
      <c r="D36" s="34">
        <v>0</v>
      </c>
      <c r="E36" s="26">
        <v>0</v>
      </c>
      <c r="F36" s="27">
        <v>0</v>
      </c>
      <c r="G36" s="26">
        <v>0</v>
      </c>
      <c r="H36" s="27">
        <v>2</v>
      </c>
      <c r="I36" s="26">
        <v>15.385</v>
      </c>
      <c r="J36" s="33">
        <v>1</v>
      </c>
      <c r="K36" s="26">
        <v>7.6920000000000002</v>
      </c>
      <c r="L36" s="33">
        <v>8</v>
      </c>
      <c r="M36" s="26">
        <v>61.537999999999997</v>
      </c>
      <c r="N36" s="27">
        <v>0</v>
      </c>
      <c r="O36" s="26">
        <v>0</v>
      </c>
      <c r="P36" s="35">
        <v>2</v>
      </c>
      <c r="Q36" s="29">
        <v>15.384600000000001</v>
      </c>
      <c r="R36" s="34">
        <v>5</v>
      </c>
      <c r="S36" s="29">
        <v>38.462000000000003</v>
      </c>
      <c r="T36" s="25">
        <v>0</v>
      </c>
      <c r="U36" s="30">
        <v>0</v>
      </c>
      <c r="V36" s="31">
        <v>330</v>
      </c>
      <c r="W36" s="32">
        <v>100</v>
      </c>
    </row>
    <row r="37" spans="1:23" s="22" customFormat="1" ht="15" customHeight="1" x14ac:dyDescent="0.2">
      <c r="A37" s="21" t="s">
        <v>17</v>
      </c>
      <c r="B37" s="58" t="s">
        <v>49</v>
      </c>
      <c r="C37" s="47">
        <v>1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1</v>
      </c>
      <c r="M37" s="49">
        <v>100</v>
      </c>
      <c r="N37" s="51">
        <v>0</v>
      </c>
      <c r="O37" s="49">
        <v>0</v>
      </c>
      <c r="P37" s="59">
        <v>0</v>
      </c>
      <c r="Q37" s="53">
        <v>0</v>
      </c>
      <c r="R37" s="60">
        <v>1</v>
      </c>
      <c r="S37" s="53">
        <v>100</v>
      </c>
      <c r="T37" s="48">
        <v>0</v>
      </c>
      <c r="U37" s="55">
        <v>0</v>
      </c>
      <c r="V37" s="56">
        <v>130</v>
      </c>
      <c r="W37" s="57">
        <v>100</v>
      </c>
    </row>
    <row r="38" spans="1:23" s="22" customFormat="1" ht="15" customHeight="1" x14ac:dyDescent="0.2">
      <c r="A38" s="21" t="s">
        <v>17</v>
      </c>
      <c r="B38" s="23" t="s">
        <v>50</v>
      </c>
      <c r="C38" s="24">
        <v>2</v>
      </c>
      <c r="D38" s="25">
        <v>0</v>
      </c>
      <c r="E38" s="26">
        <v>0</v>
      </c>
      <c r="F38" s="27">
        <v>0</v>
      </c>
      <c r="G38" s="26">
        <v>0</v>
      </c>
      <c r="H38" s="27">
        <v>1</v>
      </c>
      <c r="I38" s="26">
        <v>50</v>
      </c>
      <c r="J38" s="27">
        <v>0</v>
      </c>
      <c r="K38" s="26">
        <v>0</v>
      </c>
      <c r="L38" s="27">
        <v>1</v>
      </c>
      <c r="M38" s="26">
        <v>50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824</v>
      </c>
      <c r="W38" s="32">
        <v>100</v>
      </c>
    </row>
    <row r="39" spans="1:23" s="22" customFormat="1" ht="15" customHeight="1" x14ac:dyDescent="0.2">
      <c r="A39" s="21" t="s">
        <v>17</v>
      </c>
      <c r="B39" s="58" t="s">
        <v>51</v>
      </c>
      <c r="C39" s="47">
        <v>4</v>
      </c>
      <c r="D39" s="60">
        <v>2</v>
      </c>
      <c r="E39" s="49">
        <v>50</v>
      </c>
      <c r="F39" s="50">
        <v>0</v>
      </c>
      <c r="G39" s="49">
        <v>0</v>
      </c>
      <c r="H39" s="51">
        <v>1</v>
      </c>
      <c r="I39" s="49">
        <v>25</v>
      </c>
      <c r="J39" s="50">
        <v>0</v>
      </c>
      <c r="K39" s="49">
        <v>0</v>
      </c>
      <c r="L39" s="51">
        <v>1</v>
      </c>
      <c r="M39" s="49">
        <v>25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250</v>
      </c>
      <c r="W39" s="57">
        <v>100</v>
      </c>
    </row>
    <row r="40" spans="1:23" s="22" customFormat="1" ht="15" customHeight="1" x14ac:dyDescent="0.2">
      <c r="A40" s="21" t="s">
        <v>17</v>
      </c>
      <c r="B40" s="23" t="s">
        <v>53</v>
      </c>
      <c r="C40" s="36">
        <v>14</v>
      </c>
      <c r="D40" s="25">
        <v>0</v>
      </c>
      <c r="E40" s="26">
        <v>0</v>
      </c>
      <c r="F40" s="27">
        <v>0</v>
      </c>
      <c r="G40" s="26">
        <v>0</v>
      </c>
      <c r="H40" s="27">
        <v>2</v>
      </c>
      <c r="I40" s="26">
        <v>14.286</v>
      </c>
      <c r="J40" s="33">
        <v>3</v>
      </c>
      <c r="K40" s="26">
        <v>21.428999999999998</v>
      </c>
      <c r="L40" s="33">
        <v>9</v>
      </c>
      <c r="M40" s="26">
        <v>64.286000000000001</v>
      </c>
      <c r="N40" s="27">
        <v>0</v>
      </c>
      <c r="O40" s="26">
        <v>0</v>
      </c>
      <c r="P40" s="28">
        <v>0</v>
      </c>
      <c r="Q40" s="29">
        <v>0</v>
      </c>
      <c r="R40" s="34">
        <v>3</v>
      </c>
      <c r="S40" s="29">
        <v>21.428999999999998</v>
      </c>
      <c r="T40" s="25">
        <v>0</v>
      </c>
      <c r="U40" s="30">
        <v>0</v>
      </c>
      <c r="V40" s="31">
        <v>1310</v>
      </c>
      <c r="W40" s="32">
        <v>100</v>
      </c>
    </row>
    <row r="41" spans="1:23" s="22" customFormat="1" ht="15" customHeight="1" x14ac:dyDescent="0.2">
      <c r="A41" s="21" t="s">
        <v>17</v>
      </c>
      <c r="B41" s="58" t="s">
        <v>46</v>
      </c>
      <c r="C41" s="47">
        <v>48</v>
      </c>
      <c r="D41" s="60">
        <v>0</v>
      </c>
      <c r="E41" s="49">
        <v>0</v>
      </c>
      <c r="F41" s="50">
        <v>0</v>
      </c>
      <c r="G41" s="49">
        <v>0</v>
      </c>
      <c r="H41" s="50">
        <v>6</v>
      </c>
      <c r="I41" s="49">
        <v>12.5</v>
      </c>
      <c r="J41" s="50">
        <v>24</v>
      </c>
      <c r="K41" s="49">
        <v>50</v>
      </c>
      <c r="L41" s="51">
        <v>14</v>
      </c>
      <c r="M41" s="49">
        <v>29.167000000000002</v>
      </c>
      <c r="N41" s="51">
        <v>0</v>
      </c>
      <c r="O41" s="49">
        <v>0</v>
      </c>
      <c r="P41" s="52">
        <v>4</v>
      </c>
      <c r="Q41" s="53">
        <v>8.3332999999999995</v>
      </c>
      <c r="R41" s="48">
        <v>19</v>
      </c>
      <c r="S41" s="53">
        <v>39.582999999999998</v>
      </c>
      <c r="T41" s="60">
        <v>2</v>
      </c>
      <c r="U41" s="55">
        <v>4.1666999999999996</v>
      </c>
      <c r="V41" s="56">
        <v>941</v>
      </c>
      <c r="W41" s="57">
        <v>100</v>
      </c>
    </row>
    <row r="42" spans="1:23" s="22" customFormat="1" ht="15" customHeight="1" x14ac:dyDescent="0.2">
      <c r="A42" s="21" t="s">
        <v>17</v>
      </c>
      <c r="B42" s="23" t="s">
        <v>47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134</v>
      </c>
      <c r="W42" s="32">
        <v>100</v>
      </c>
    </row>
    <row r="43" spans="1:23" s="22" customFormat="1" ht="15" customHeight="1" x14ac:dyDescent="0.2">
      <c r="A43" s="21" t="s">
        <v>17</v>
      </c>
      <c r="B43" s="58" t="s">
        <v>54</v>
      </c>
      <c r="C43" s="47">
        <v>13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5</v>
      </c>
      <c r="K43" s="49">
        <v>38.462000000000003</v>
      </c>
      <c r="L43" s="50">
        <v>7</v>
      </c>
      <c r="M43" s="49">
        <v>53.845999999999997</v>
      </c>
      <c r="N43" s="50">
        <v>0</v>
      </c>
      <c r="O43" s="49">
        <v>0</v>
      </c>
      <c r="P43" s="52">
        <v>1</v>
      </c>
      <c r="Q43" s="53">
        <v>7.6923000000000004</v>
      </c>
      <c r="R43" s="60">
        <v>2</v>
      </c>
      <c r="S43" s="53">
        <v>15.385</v>
      </c>
      <c r="T43" s="60">
        <v>0</v>
      </c>
      <c r="U43" s="55">
        <v>0</v>
      </c>
      <c r="V43" s="56">
        <v>869</v>
      </c>
      <c r="W43" s="57">
        <v>100</v>
      </c>
    </row>
    <row r="44" spans="1:23" s="22" customFormat="1" ht="15" customHeight="1" x14ac:dyDescent="0.2">
      <c r="A44" s="21" t="s">
        <v>17</v>
      </c>
      <c r="B44" s="23" t="s">
        <v>55</v>
      </c>
      <c r="C44" s="24">
        <v>130</v>
      </c>
      <c r="D44" s="25">
        <v>21</v>
      </c>
      <c r="E44" s="26">
        <v>16.154</v>
      </c>
      <c r="F44" s="33">
        <v>0</v>
      </c>
      <c r="G44" s="26">
        <v>0</v>
      </c>
      <c r="H44" s="27">
        <v>13</v>
      </c>
      <c r="I44" s="26">
        <v>10</v>
      </c>
      <c r="J44" s="27">
        <v>19</v>
      </c>
      <c r="K44" s="26">
        <v>14.615</v>
      </c>
      <c r="L44" s="27">
        <v>66</v>
      </c>
      <c r="M44" s="26">
        <v>50.768999999999998</v>
      </c>
      <c r="N44" s="33">
        <v>0</v>
      </c>
      <c r="O44" s="26">
        <v>0</v>
      </c>
      <c r="P44" s="35">
        <v>11</v>
      </c>
      <c r="Q44" s="29">
        <v>8.4614999999999991</v>
      </c>
      <c r="R44" s="34">
        <v>15</v>
      </c>
      <c r="S44" s="29">
        <v>11.538</v>
      </c>
      <c r="T44" s="34">
        <v>2</v>
      </c>
      <c r="U44" s="30">
        <v>1.5385</v>
      </c>
      <c r="V44" s="31">
        <v>796</v>
      </c>
      <c r="W44" s="32">
        <v>100</v>
      </c>
    </row>
    <row r="45" spans="1:23" s="22" customFormat="1" ht="15" customHeight="1" x14ac:dyDescent="0.2">
      <c r="A45" s="21" t="s">
        <v>17</v>
      </c>
      <c r="B45" s="58" t="s">
        <v>56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62</v>
      </c>
      <c r="W45" s="57">
        <v>100</v>
      </c>
    </row>
    <row r="46" spans="1:23" s="22" customFormat="1" ht="15" customHeight="1" x14ac:dyDescent="0.2">
      <c r="A46" s="21" t="s">
        <v>17</v>
      </c>
      <c r="B46" s="23" t="s">
        <v>57</v>
      </c>
      <c r="C46" s="24">
        <v>6</v>
      </c>
      <c r="D46" s="25">
        <v>0</v>
      </c>
      <c r="E46" s="26">
        <v>0</v>
      </c>
      <c r="F46" s="27">
        <v>0</v>
      </c>
      <c r="G46" s="26">
        <v>0</v>
      </c>
      <c r="H46" s="27">
        <v>2</v>
      </c>
      <c r="I46" s="26">
        <v>33.332999999999998</v>
      </c>
      <c r="J46" s="27">
        <v>0</v>
      </c>
      <c r="K46" s="26">
        <v>0</v>
      </c>
      <c r="L46" s="33">
        <v>4</v>
      </c>
      <c r="M46" s="26">
        <v>66.667000000000002</v>
      </c>
      <c r="N46" s="33">
        <v>0</v>
      </c>
      <c r="O46" s="26">
        <v>0</v>
      </c>
      <c r="P46" s="35">
        <v>0</v>
      </c>
      <c r="Q46" s="29">
        <v>0</v>
      </c>
      <c r="R46" s="25">
        <v>2</v>
      </c>
      <c r="S46" s="29">
        <v>33.332999999999998</v>
      </c>
      <c r="T46" s="25">
        <v>0</v>
      </c>
      <c r="U46" s="30">
        <v>0</v>
      </c>
      <c r="V46" s="31">
        <v>281</v>
      </c>
      <c r="W46" s="32">
        <v>100</v>
      </c>
    </row>
    <row r="47" spans="1:23" s="22" customFormat="1" ht="15" customHeight="1" x14ac:dyDescent="0.2">
      <c r="A47" s="21" t="s">
        <v>17</v>
      </c>
      <c r="B47" s="58" t="s">
        <v>58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57</v>
      </c>
      <c r="W47" s="57">
        <v>100</v>
      </c>
    </row>
    <row r="48" spans="1:23" s="22" customFormat="1" ht="15" customHeight="1" x14ac:dyDescent="0.2">
      <c r="A48" s="21" t="s">
        <v>17</v>
      </c>
      <c r="B48" s="23" t="s">
        <v>59</v>
      </c>
      <c r="C48" s="24">
        <v>196</v>
      </c>
      <c r="D48" s="34">
        <v>0</v>
      </c>
      <c r="E48" s="26">
        <v>0</v>
      </c>
      <c r="F48" s="27">
        <v>0</v>
      </c>
      <c r="G48" s="26">
        <v>0</v>
      </c>
      <c r="H48" s="33">
        <v>5</v>
      </c>
      <c r="I48" s="26">
        <v>2.5510000000000002</v>
      </c>
      <c r="J48" s="27">
        <v>117</v>
      </c>
      <c r="K48" s="26">
        <v>59.694000000000003</v>
      </c>
      <c r="L48" s="27">
        <v>63</v>
      </c>
      <c r="M48" s="26">
        <v>32.143000000000001</v>
      </c>
      <c r="N48" s="33">
        <v>0</v>
      </c>
      <c r="O48" s="26">
        <v>0</v>
      </c>
      <c r="P48" s="35">
        <v>11</v>
      </c>
      <c r="Q48" s="29">
        <v>5.6121999999999996</v>
      </c>
      <c r="R48" s="34">
        <v>38</v>
      </c>
      <c r="S48" s="29">
        <v>19.388000000000002</v>
      </c>
      <c r="T48" s="34">
        <v>3</v>
      </c>
      <c r="U48" s="30">
        <v>1.5306</v>
      </c>
      <c r="V48" s="31">
        <v>555</v>
      </c>
      <c r="W48" s="32">
        <v>100</v>
      </c>
    </row>
    <row r="49" spans="1:23" s="22" customFormat="1" ht="15" customHeight="1" x14ac:dyDescent="0.2">
      <c r="A49" s="21" t="s">
        <v>17</v>
      </c>
      <c r="B49" s="58" t="s">
        <v>60</v>
      </c>
      <c r="C49" s="61">
        <v>2</v>
      </c>
      <c r="D49" s="48">
        <v>2</v>
      </c>
      <c r="E49" s="49">
        <v>100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0</v>
      </c>
      <c r="M49" s="49">
        <v>0</v>
      </c>
      <c r="N49" s="51">
        <v>0</v>
      </c>
      <c r="O49" s="49">
        <v>0</v>
      </c>
      <c r="P49" s="52">
        <v>0</v>
      </c>
      <c r="Q49" s="53">
        <v>0</v>
      </c>
      <c r="R49" s="60">
        <v>1</v>
      </c>
      <c r="S49" s="53">
        <v>50</v>
      </c>
      <c r="T49" s="60">
        <v>0</v>
      </c>
      <c r="U49" s="55">
        <v>0</v>
      </c>
      <c r="V49" s="56">
        <v>132</v>
      </c>
      <c r="W49" s="57">
        <v>100</v>
      </c>
    </row>
    <row r="50" spans="1:23" s="22" customFormat="1" ht="15" customHeight="1" x14ac:dyDescent="0.2">
      <c r="A50" s="21" t="s">
        <v>17</v>
      </c>
      <c r="B50" s="23" t="s">
        <v>61</v>
      </c>
      <c r="C50" s="24">
        <v>20</v>
      </c>
      <c r="D50" s="25">
        <v>0</v>
      </c>
      <c r="E50" s="26">
        <v>0</v>
      </c>
      <c r="F50" s="27">
        <v>0</v>
      </c>
      <c r="G50" s="26">
        <v>0</v>
      </c>
      <c r="H50" s="33">
        <v>1</v>
      </c>
      <c r="I50" s="26">
        <v>5</v>
      </c>
      <c r="J50" s="27">
        <v>7</v>
      </c>
      <c r="K50" s="26">
        <v>35</v>
      </c>
      <c r="L50" s="27">
        <v>12</v>
      </c>
      <c r="M50" s="26">
        <v>60</v>
      </c>
      <c r="N50" s="33">
        <v>0</v>
      </c>
      <c r="O50" s="26">
        <v>0</v>
      </c>
      <c r="P50" s="35">
        <v>0</v>
      </c>
      <c r="Q50" s="29">
        <v>0</v>
      </c>
      <c r="R50" s="25">
        <v>9</v>
      </c>
      <c r="S50" s="29">
        <v>45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17</v>
      </c>
      <c r="B51" s="58" t="s">
        <v>62</v>
      </c>
      <c r="C51" s="47">
        <v>127</v>
      </c>
      <c r="D51" s="48">
        <v>0</v>
      </c>
      <c r="E51" s="49">
        <v>0</v>
      </c>
      <c r="F51" s="51">
        <v>0</v>
      </c>
      <c r="G51" s="49">
        <v>0</v>
      </c>
      <c r="H51" s="50">
        <v>57</v>
      </c>
      <c r="I51" s="49">
        <v>44.881999999999998</v>
      </c>
      <c r="J51" s="50">
        <v>44</v>
      </c>
      <c r="K51" s="49">
        <v>34.646000000000001</v>
      </c>
      <c r="L51" s="50">
        <v>21</v>
      </c>
      <c r="M51" s="49">
        <v>16.535</v>
      </c>
      <c r="N51" s="51">
        <v>0</v>
      </c>
      <c r="O51" s="49">
        <v>0</v>
      </c>
      <c r="P51" s="52">
        <v>5</v>
      </c>
      <c r="Q51" s="53">
        <v>3.9369999999999998</v>
      </c>
      <c r="R51" s="48">
        <v>13</v>
      </c>
      <c r="S51" s="53">
        <v>10.236000000000001</v>
      </c>
      <c r="T51" s="48">
        <v>24</v>
      </c>
      <c r="U51" s="55">
        <v>18.897600000000001</v>
      </c>
      <c r="V51" s="56">
        <v>3689</v>
      </c>
      <c r="W51" s="57">
        <v>100</v>
      </c>
    </row>
    <row r="52" spans="1:23" s="22" customFormat="1" ht="15" customHeight="1" x14ac:dyDescent="0.2">
      <c r="A52" s="21" t="s">
        <v>17</v>
      </c>
      <c r="B52" s="23" t="s">
        <v>63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324</v>
      </c>
      <c r="W52" s="32">
        <v>100</v>
      </c>
    </row>
    <row r="53" spans="1:23" s="22" customFormat="1" ht="15" customHeight="1" x14ac:dyDescent="0.2">
      <c r="A53" s="21" t="s">
        <v>17</v>
      </c>
      <c r="B53" s="58" t="s">
        <v>64</v>
      </c>
      <c r="C53" s="61">
        <v>10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1</v>
      </c>
      <c r="K53" s="49">
        <v>10</v>
      </c>
      <c r="L53" s="51">
        <v>4</v>
      </c>
      <c r="M53" s="49">
        <v>40</v>
      </c>
      <c r="N53" s="51">
        <v>0</v>
      </c>
      <c r="O53" s="49">
        <v>0</v>
      </c>
      <c r="P53" s="52">
        <v>5</v>
      </c>
      <c r="Q53" s="53">
        <v>50</v>
      </c>
      <c r="R53" s="60">
        <v>3</v>
      </c>
      <c r="S53" s="53">
        <v>30</v>
      </c>
      <c r="T53" s="48">
        <v>0</v>
      </c>
      <c r="U53" s="55">
        <v>0</v>
      </c>
      <c r="V53" s="56">
        <v>169</v>
      </c>
      <c r="W53" s="57">
        <v>100</v>
      </c>
    </row>
    <row r="54" spans="1:23" s="22" customFormat="1" ht="15" customHeight="1" x14ac:dyDescent="0.2">
      <c r="A54" s="21" t="s">
        <v>17</v>
      </c>
      <c r="B54" s="23" t="s">
        <v>65</v>
      </c>
      <c r="C54" s="24">
        <v>101</v>
      </c>
      <c r="D54" s="34">
        <v>0</v>
      </c>
      <c r="E54" s="26">
        <v>0</v>
      </c>
      <c r="F54" s="27">
        <v>0</v>
      </c>
      <c r="G54" s="37">
        <v>0</v>
      </c>
      <c r="H54" s="33">
        <v>7</v>
      </c>
      <c r="I54" s="37">
        <v>6.931</v>
      </c>
      <c r="J54" s="27">
        <v>53</v>
      </c>
      <c r="K54" s="26">
        <v>52.475000000000001</v>
      </c>
      <c r="L54" s="27">
        <v>33</v>
      </c>
      <c r="M54" s="26">
        <v>32.673000000000002</v>
      </c>
      <c r="N54" s="27">
        <v>0</v>
      </c>
      <c r="O54" s="26">
        <v>0</v>
      </c>
      <c r="P54" s="35">
        <v>8</v>
      </c>
      <c r="Q54" s="29">
        <v>7.9207999999999998</v>
      </c>
      <c r="R54" s="25">
        <v>27</v>
      </c>
      <c r="S54" s="29">
        <v>26.733000000000001</v>
      </c>
      <c r="T54" s="34">
        <v>0</v>
      </c>
      <c r="U54" s="30">
        <v>0</v>
      </c>
      <c r="V54" s="31">
        <v>911</v>
      </c>
      <c r="W54" s="32">
        <v>100</v>
      </c>
    </row>
    <row r="55" spans="1:23" s="22" customFormat="1" ht="15" customHeight="1" x14ac:dyDescent="0.2">
      <c r="A55" s="21" t="s">
        <v>17</v>
      </c>
      <c r="B55" s="58" t="s">
        <v>66</v>
      </c>
      <c r="C55" s="47">
        <v>1</v>
      </c>
      <c r="D55" s="48">
        <v>0</v>
      </c>
      <c r="E55" s="49">
        <v>0</v>
      </c>
      <c r="F55" s="50">
        <v>0</v>
      </c>
      <c r="G55" s="49">
        <v>0</v>
      </c>
      <c r="H55" s="51">
        <v>1</v>
      </c>
      <c r="I55" s="49">
        <v>100</v>
      </c>
      <c r="J55" s="51">
        <v>0</v>
      </c>
      <c r="K55" s="49">
        <v>0</v>
      </c>
      <c r="L55" s="50">
        <v>0</v>
      </c>
      <c r="M55" s="49">
        <v>0</v>
      </c>
      <c r="N55" s="50">
        <v>0</v>
      </c>
      <c r="O55" s="49">
        <v>0</v>
      </c>
      <c r="P55" s="59">
        <v>0</v>
      </c>
      <c r="Q55" s="53">
        <v>0</v>
      </c>
      <c r="R55" s="48">
        <v>1</v>
      </c>
      <c r="S55" s="53">
        <v>100</v>
      </c>
      <c r="T55" s="60">
        <v>0</v>
      </c>
      <c r="U55" s="55">
        <v>0</v>
      </c>
      <c r="V55" s="56">
        <v>711</v>
      </c>
      <c r="W55" s="57">
        <v>100</v>
      </c>
    </row>
    <row r="56" spans="1:23" s="22" customFormat="1" ht="15" customHeight="1" x14ac:dyDescent="0.2">
      <c r="A56" s="21" t="s">
        <v>17</v>
      </c>
      <c r="B56" s="23" t="s">
        <v>67</v>
      </c>
      <c r="C56" s="24">
        <v>22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19</v>
      </c>
      <c r="M56" s="26">
        <v>86.364000000000004</v>
      </c>
      <c r="N56" s="33">
        <v>0</v>
      </c>
      <c r="O56" s="26">
        <v>0</v>
      </c>
      <c r="P56" s="28">
        <v>3</v>
      </c>
      <c r="Q56" s="29">
        <v>13.6364</v>
      </c>
      <c r="R56" s="34">
        <v>5</v>
      </c>
      <c r="S56" s="29">
        <v>22.727</v>
      </c>
      <c r="T56" s="34">
        <v>0</v>
      </c>
      <c r="U56" s="30">
        <v>0</v>
      </c>
      <c r="V56" s="31">
        <v>387</v>
      </c>
      <c r="W56" s="32">
        <v>100</v>
      </c>
    </row>
    <row r="57" spans="1:23" s="22" customFormat="1" ht="15" customHeight="1" x14ac:dyDescent="0.2">
      <c r="A57" s="21" t="s">
        <v>17</v>
      </c>
      <c r="B57" s="58" t="s">
        <v>68</v>
      </c>
      <c r="C57" s="47">
        <v>51</v>
      </c>
      <c r="D57" s="48">
        <v>1</v>
      </c>
      <c r="E57" s="49">
        <v>1.9610000000000001</v>
      </c>
      <c r="F57" s="51">
        <v>0</v>
      </c>
      <c r="G57" s="49">
        <v>0</v>
      </c>
      <c r="H57" s="50">
        <v>6</v>
      </c>
      <c r="I57" s="49">
        <v>11.765000000000001</v>
      </c>
      <c r="J57" s="50">
        <v>28</v>
      </c>
      <c r="K57" s="49">
        <v>54.902000000000001</v>
      </c>
      <c r="L57" s="50">
        <v>13</v>
      </c>
      <c r="M57" s="49">
        <v>25.49</v>
      </c>
      <c r="N57" s="50">
        <v>0</v>
      </c>
      <c r="O57" s="49">
        <v>0</v>
      </c>
      <c r="P57" s="59">
        <v>3</v>
      </c>
      <c r="Q57" s="53">
        <v>5.8823999999999996</v>
      </c>
      <c r="R57" s="60">
        <v>16</v>
      </c>
      <c r="S57" s="53">
        <v>31.373000000000001</v>
      </c>
      <c r="T57" s="60">
        <v>0</v>
      </c>
      <c r="U57" s="55">
        <v>0</v>
      </c>
      <c r="V57" s="56">
        <v>939</v>
      </c>
      <c r="W57" s="57">
        <v>100</v>
      </c>
    </row>
    <row r="58" spans="1:23" s="22" customFormat="1" ht="15" customHeight="1" x14ac:dyDescent="0.2">
      <c r="A58" s="21" t="s">
        <v>17</v>
      </c>
      <c r="B58" s="23" t="s">
        <v>69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33</v>
      </c>
      <c r="W58" s="32">
        <v>100</v>
      </c>
    </row>
    <row r="59" spans="1:23" s="22" customFormat="1" ht="15" customHeight="1" thickBot="1" x14ac:dyDescent="0.25">
      <c r="A59" s="21" t="s">
        <v>17</v>
      </c>
      <c r="B59" s="64" t="s">
        <v>71</v>
      </c>
      <c r="C59" s="65">
        <v>0</v>
      </c>
      <c r="D59" s="66">
        <v>0</v>
      </c>
      <c r="E59" s="67">
        <v>0</v>
      </c>
      <c r="F59" s="68">
        <v>0</v>
      </c>
      <c r="G59" s="67">
        <v>0</v>
      </c>
      <c r="H59" s="69">
        <v>0</v>
      </c>
      <c r="I59" s="67">
        <v>0</v>
      </c>
      <c r="J59" s="68">
        <v>0</v>
      </c>
      <c r="K59" s="67">
        <v>0</v>
      </c>
      <c r="L59" s="68">
        <v>0</v>
      </c>
      <c r="M59" s="67">
        <v>0</v>
      </c>
      <c r="N59" s="68">
        <v>0</v>
      </c>
      <c r="O59" s="67">
        <v>0</v>
      </c>
      <c r="P59" s="70">
        <v>0</v>
      </c>
      <c r="Q59" s="71">
        <v>0</v>
      </c>
      <c r="R59" s="72">
        <v>0</v>
      </c>
      <c r="S59" s="71">
        <v>0</v>
      </c>
      <c r="T59" s="72">
        <v>0</v>
      </c>
      <c r="U59" s="73">
        <v>0</v>
      </c>
      <c r="V59" s="74">
        <v>107</v>
      </c>
      <c r="W59" s="75">
        <v>100</v>
      </c>
    </row>
    <row r="60" spans="1:23" s="39" customFormat="1" ht="15" customHeight="1" x14ac:dyDescent="0.2">
      <c r="A60" s="41"/>
      <c r="B60" s="4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">
      <c r="A61" s="41"/>
      <c r="B61" s="42" t="str">
        <f>CONCATENATE("NOTE: Table reads (for 50 states, District of Columbia, and Puerto Rico Totals):  Of all ",IF(ISTEXT(C7),LEFT(C7,3),TEXT(C7,"#,##0"))," public school preschool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1,379 public school preschool male students receiving one out-of-school suspension, 28 (2.0%) were American Indian or Alaska Native, and 358 (26.0%)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">
      <c r="A62" s="21"/>
      <c r="B62" s="81" t="s">
        <v>73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39" customFormat="1" ht="14.1" customHeight="1" x14ac:dyDescent="0.2">
      <c r="B63" s="81" t="s">
        <v>70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2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V4:V5"/>
    <mergeCell ref="C4:C5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6"/>
  <sheetViews>
    <sheetView showGridLines="0" zoomScale="85" zoomScaleNormal="85" workbookViewId="0">
      <selection activeCell="B41" sqref="B41"/>
    </sheetView>
  </sheetViews>
  <sheetFormatPr defaultColWidth="12.1640625" defaultRowHeight="15" customHeight="1" x14ac:dyDescent="0.2"/>
  <cols>
    <col min="1" max="1" width="16" style="10" customWidth="1"/>
    <col min="2" max="2" width="52.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6" t="str">
        <f>CONCATENATE("Number and percentage of public school preschool female students ",A7, ", by race/ethnicity, disability status, and English proficiency, by state: School Year 2017-18")</f>
        <v>Number and percentage of public school preschool female students receiving one out-of-school suspension,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7" t="s">
        <v>16</v>
      </c>
      <c r="S4" s="78"/>
      <c r="T4" s="77" t="s">
        <v>12</v>
      </c>
      <c r="U4" s="78"/>
      <c r="V4" s="82" t="s">
        <v>15</v>
      </c>
      <c r="W4" s="84" t="s">
        <v>13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79"/>
      <c r="S5" s="80"/>
      <c r="T5" s="79"/>
      <c r="U5" s="80"/>
      <c r="V5" s="83"/>
      <c r="W5" s="85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one out-of-school suspension</v>
      </c>
      <c r="B7" s="76" t="s">
        <v>72</v>
      </c>
      <c r="C7" s="47">
        <v>321</v>
      </c>
      <c r="D7" s="48">
        <v>5</v>
      </c>
      <c r="E7" s="49">
        <v>1.5576000000000001</v>
      </c>
      <c r="F7" s="50">
        <v>0</v>
      </c>
      <c r="G7" s="49">
        <v>0</v>
      </c>
      <c r="H7" s="50">
        <v>29</v>
      </c>
      <c r="I7" s="49">
        <v>9.0343</v>
      </c>
      <c r="J7" s="50">
        <v>161</v>
      </c>
      <c r="K7" s="49">
        <v>50.155999999999999</v>
      </c>
      <c r="L7" s="50">
        <v>98</v>
      </c>
      <c r="M7" s="49">
        <v>30.53</v>
      </c>
      <c r="N7" s="51">
        <v>0</v>
      </c>
      <c r="O7" s="49">
        <v>0</v>
      </c>
      <c r="P7" s="52">
        <v>28</v>
      </c>
      <c r="Q7" s="53">
        <v>8.7230000000000008</v>
      </c>
      <c r="R7" s="54">
        <v>59</v>
      </c>
      <c r="S7" s="53">
        <v>18.380099999999999</v>
      </c>
      <c r="T7" s="54">
        <v>8</v>
      </c>
      <c r="U7" s="55">
        <v>2.4922</v>
      </c>
      <c r="V7" s="56">
        <v>30520</v>
      </c>
      <c r="W7" s="57">
        <v>99.986999999999995</v>
      </c>
    </row>
    <row r="8" spans="1:23" s="22" customFormat="1" ht="15" customHeight="1" x14ac:dyDescent="0.2">
      <c r="A8" s="21" t="s">
        <v>17</v>
      </c>
      <c r="B8" s="23" t="s">
        <v>21</v>
      </c>
      <c r="C8" s="24">
        <v>3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2</v>
      </c>
      <c r="K8" s="26">
        <v>66.667000000000002</v>
      </c>
      <c r="L8" s="27">
        <v>1</v>
      </c>
      <c r="M8" s="26">
        <v>33.332999999999998</v>
      </c>
      <c r="N8" s="27">
        <v>0</v>
      </c>
      <c r="O8" s="26">
        <v>0</v>
      </c>
      <c r="P8" s="35">
        <v>0</v>
      </c>
      <c r="Q8" s="29">
        <v>0</v>
      </c>
      <c r="R8" s="25">
        <v>1</v>
      </c>
      <c r="S8" s="29">
        <v>33.333300000000001</v>
      </c>
      <c r="T8" s="34">
        <v>0</v>
      </c>
      <c r="U8" s="30">
        <v>0</v>
      </c>
      <c r="V8" s="31">
        <v>514</v>
      </c>
      <c r="W8" s="32">
        <v>100</v>
      </c>
    </row>
    <row r="9" spans="1:23" s="22" customFormat="1" ht="15" customHeight="1" x14ac:dyDescent="0.2">
      <c r="A9" s="21" t="s">
        <v>17</v>
      </c>
      <c r="B9" s="58" t="s">
        <v>20</v>
      </c>
      <c r="C9" s="47">
        <v>0</v>
      </c>
      <c r="D9" s="48">
        <v>0</v>
      </c>
      <c r="E9" s="49">
        <v>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237</v>
      </c>
      <c r="W9" s="57">
        <v>100</v>
      </c>
    </row>
    <row r="10" spans="1:23" s="22" customFormat="1" ht="15" customHeight="1" x14ac:dyDescent="0.2">
      <c r="A10" s="21" t="s">
        <v>17</v>
      </c>
      <c r="B10" s="23" t="s">
        <v>23</v>
      </c>
      <c r="C10" s="24">
        <v>1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1</v>
      </c>
      <c r="M10" s="26">
        <v>100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498</v>
      </c>
      <c r="W10" s="32">
        <v>100</v>
      </c>
    </row>
    <row r="11" spans="1:23" s="22" customFormat="1" ht="15" customHeight="1" x14ac:dyDescent="0.2">
      <c r="A11" s="21" t="s">
        <v>17</v>
      </c>
      <c r="B11" s="58" t="s">
        <v>22</v>
      </c>
      <c r="C11" s="47">
        <v>0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0</v>
      </c>
      <c r="K11" s="49">
        <v>0</v>
      </c>
      <c r="L11" s="50">
        <v>0</v>
      </c>
      <c r="M11" s="49">
        <v>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328</v>
      </c>
      <c r="W11" s="57">
        <v>100</v>
      </c>
    </row>
    <row r="12" spans="1:23" s="22" customFormat="1" ht="15" customHeight="1" x14ac:dyDescent="0.2">
      <c r="A12" s="21" t="s">
        <v>17</v>
      </c>
      <c r="B12" s="23" t="s">
        <v>24</v>
      </c>
      <c r="C12" s="24">
        <v>3</v>
      </c>
      <c r="D12" s="25">
        <v>0</v>
      </c>
      <c r="E12" s="26">
        <v>0</v>
      </c>
      <c r="F12" s="33">
        <v>0</v>
      </c>
      <c r="G12" s="26">
        <v>0</v>
      </c>
      <c r="H12" s="27">
        <v>2</v>
      </c>
      <c r="I12" s="26">
        <v>66.666700000000006</v>
      </c>
      <c r="J12" s="27">
        <v>0</v>
      </c>
      <c r="K12" s="26">
        <v>0</v>
      </c>
      <c r="L12" s="27">
        <v>1</v>
      </c>
      <c r="M12" s="26">
        <v>33.332999999999998</v>
      </c>
      <c r="N12" s="33">
        <v>0</v>
      </c>
      <c r="O12" s="26">
        <v>0</v>
      </c>
      <c r="P12" s="35">
        <v>0</v>
      </c>
      <c r="Q12" s="29">
        <v>0</v>
      </c>
      <c r="R12" s="34">
        <v>0</v>
      </c>
      <c r="S12" s="29">
        <v>0</v>
      </c>
      <c r="T12" s="25">
        <v>0</v>
      </c>
      <c r="U12" s="30">
        <v>0</v>
      </c>
      <c r="V12" s="31">
        <v>1759</v>
      </c>
      <c r="W12" s="32">
        <v>100</v>
      </c>
    </row>
    <row r="13" spans="1:23" s="22" customFormat="1" ht="15" customHeight="1" x14ac:dyDescent="0.2">
      <c r="A13" s="21" t="s">
        <v>17</v>
      </c>
      <c r="B13" s="58" t="s">
        <v>25</v>
      </c>
      <c r="C13" s="47">
        <v>0</v>
      </c>
      <c r="D13" s="48">
        <v>0</v>
      </c>
      <c r="E13" s="49">
        <v>0</v>
      </c>
      <c r="F13" s="51">
        <v>0</v>
      </c>
      <c r="G13" s="49">
        <v>0</v>
      </c>
      <c r="H13" s="50">
        <v>0</v>
      </c>
      <c r="I13" s="49">
        <v>0</v>
      </c>
      <c r="J13" s="51">
        <v>0</v>
      </c>
      <c r="K13" s="49">
        <v>0</v>
      </c>
      <c r="L13" s="50">
        <v>0</v>
      </c>
      <c r="M13" s="49">
        <v>0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666</v>
      </c>
      <c r="W13" s="57">
        <v>100</v>
      </c>
    </row>
    <row r="14" spans="1:23" s="22" customFormat="1" ht="15" customHeight="1" x14ac:dyDescent="0.2">
      <c r="A14" s="21" t="s">
        <v>17</v>
      </c>
      <c r="B14" s="23" t="s">
        <v>26</v>
      </c>
      <c r="C14" s="36">
        <v>1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1</v>
      </c>
      <c r="Q14" s="29">
        <v>100</v>
      </c>
      <c r="R14" s="34">
        <v>0</v>
      </c>
      <c r="S14" s="29">
        <v>0</v>
      </c>
      <c r="T14" s="25">
        <v>0</v>
      </c>
      <c r="U14" s="30">
        <v>0</v>
      </c>
      <c r="V14" s="31">
        <v>370</v>
      </c>
      <c r="W14" s="32">
        <v>100</v>
      </c>
    </row>
    <row r="15" spans="1:23" s="22" customFormat="1" ht="15" customHeight="1" x14ac:dyDescent="0.2">
      <c r="A15" s="21" t="s">
        <v>17</v>
      </c>
      <c r="B15" s="58" t="s">
        <v>28</v>
      </c>
      <c r="C15" s="61">
        <v>0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0</v>
      </c>
      <c r="K15" s="49">
        <v>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0</v>
      </c>
      <c r="S15" s="53">
        <v>0</v>
      </c>
      <c r="T15" s="48">
        <v>0</v>
      </c>
      <c r="U15" s="55">
        <v>0</v>
      </c>
      <c r="V15" s="56">
        <v>36</v>
      </c>
      <c r="W15" s="57">
        <v>100</v>
      </c>
    </row>
    <row r="16" spans="1:23" s="22" customFormat="1" ht="15" customHeight="1" x14ac:dyDescent="0.2">
      <c r="A16" s="21" t="s">
        <v>17</v>
      </c>
      <c r="B16" s="23" t="s">
        <v>27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136</v>
      </c>
      <c r="W16" s="32">
        <v>100</v>
      </c>
    </row>
    <row r="17" spans="1:23" s="22" customFormat="1" ht="15" customHeight="1" x14ac:dyDescent="0.2">
      <c r="A17" s="21" t="s">
        <v>17</v>
      </c>
      <c r="B17" s="58" t="s">
        <v>29</v>
      </c>
      <c r="C17" s="47">
        <v>28</v>
      </c>
      <c r="D17" s="48">
        <v>0</v>
      </c>
      <c r="E17" s="49">
        <v>0</v>
      </c>
      <c r="F17" s="51">
        <v>0</v>
      </c>
      <c r="G17" s="49">
        <v>0</v>
      </c>
      <c r="H17" s="50">
        <v>6</v>
      </c>
      <c r="I17" s="49">
        <v>21.428599999999999</v>
      </c>
      <c r="J17" s="51">
        <v>11</v>
      </c>
      <c r="K17" s="49">
        <v>39.286000000000001</v>
      </c>
      <c r="L17" s="51">
        <v>8</v>
      </c>
      <c r="M17" s="49">
        <v>28.571000000000002</v>
      </c>
      <c r="N17" s="51">
        <v>0</v>
      </c>
      <c r="O17" s="49">
        <v>0</v>
      </c>
      <c r="P17" s="59">
        <v>3</v>
      </c>
      <c r="Q17" s="53">
        <v>10.714</v>
      </c>
      <c r="R17" s="48">
        <v>11</v>
      </c>
      <c r="S17" s="53">
        <v>39.285699999999999</v>
      </c>
      <c r="T17" s="48">
        <v>4</v>
      </c>
      <c r="U17" s="55">
        <v>14.2857</v>
      </c>
      <c r="V17" s="56">
        <v>1789</v>
      </c>
      <c r="W17" s="57">
        <v>100</v>
      </c>
    </row>
    <row r="18" spans="1:23" s="22" customFormat="1" ht="15" customHeight="1" x14ac:dyDescent="0.2">
      <c r="A18" s="21" t="s">
        <v>17</v>
      </c>
      <c r="B18" s="23" t="s">
        <v>30</v>
      </c>
      <c r="C18" s="24">
        <v>30</v>
      </c>
      <c r="D18" s="34">
        <v>0</v>
      </c>
      <c r="E18" s="26">
        <v>0</v>
      </c>
      <c r="F18" s="27">
        <v>0</v>
      </c>
      <c r="G18" s="26">
        <v>0</v>
      </c>
      <c r="H18" s="27">
        <v>1</v>
      </c>
      <c r="I18" s="26">
        <v>3.3332999999999999</v>
      </c>
      <c r="J18" s="27">
        <v>20</v>
      </c>
      <c r="K18" s="26">
        <v>66.667000000000002</v>
      </c>
      <c r="L18" s="27">
        <v>7</v>
      </c>
      <c r="M18" s="26">
        <v>23.332999999999998</v>
      </c>
      <c r="N18" s="27">
        <v>0</v>
      </c>
      <c r="O18" s="26">
        <v>0</v>
      </c>
      <c r="P18" s="28">
        <v>2</v>
      </c>
      <c r="Q18" s="29">
        <v>6.6669999999999998</v>
      </c>
      <c r="R18" s="34">
        <v>4</v>
      </c>
      <c r="S18" s="29">
        <v>13.333299999999999</v>
      </c>
      <c r="T18" s="25">
        <v>0</v>
      </c>
      <c r="U18" s="30">
        <v>0</v>
      </c>
      <c r="V18" s="31">
        <v>1108</v>
      </c>
      <c r="W18" s="32">
        <v>100</v>
      </c>
    </row>
    <row r="19" spans="1:23" s="22" customFormat="1" ht="15" customHeight="1" x14ac:dyDescent="0.2">
      <c r="A19" s="21" t="s">
        <v>18</v>
      </c>
      <c r="B19" s="58" t="s">
        <v>19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62">
        <v>168</v>
      </c>
      <c r="W19" s="63">
        <v>100</v>
      </c>
    </row>
    <row r="20" spans="1:23" s="22" customFormat="1" ht="15" customHeight="1" x14ac:dyDescent="0.2">
      <c r="A20" s="21" t="s">
        <v>17</v>
      </c>
      <c r="B20" s="23" t="s">
        <v>32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156</v>
      </c>
      <c r="W20" s="32">
        <v>100</v>
      </c>
    </row>
    <row r="21" spans="1:23" s="22" customFormat="1" ht="15" customHeight="1" x14ac:dyDescent="0.2">
      <c r="A21" s="21" t="s">
        <v>17</v>
      </c>
      <c r="B21" s="58" t="s">
        <v>33</v>
      </c>
      <c r="C21" s="47">
        <v>3</v>
      </c>
      <c r="D21" s="60">
        <v>0</v>
      </c>
      <c r="E21" s="49">
        <v>0</v>
      </c>
      <c r="F21" s="50">
        <v>0</v>
      </c>
      <c r="G21" s="49">
        <v>0</v>
      </c>
      <c r="H21" s="51">
        <v>0</v>
      </c>
      <c r="I21" s="49">
        <v>0</v>
      </c>
      <c r="J21" s="50">
        <v>2</v>
      </c>
      <c r="K21" s="49">
        <v>66.667000000000002</v>
      </c>
      <c r="L21" s="50">
        <v>1</v>
      </c>
      <c r="M21" s="49">
        <v>33.332999999999998</v>
      </c>
      <c r="N21" s="50">
        <v>0</v>
      </c>
      <c r="O21" s="49">
        <v>0</v>
      </c>
      <c r="P21" s="59">
        <v>0</v>
      </c>
      <c r="Q21" s="53">
        <v>0</v>
      </c>
      <c r="R21" s="48">
        <v>0</v>
      </c>
      <c r="S21" s="53">
        <v>0</v>
      </c>
      <c r="T21" s="60">
        <v>0</v>
      </c>
      <c r="U21" s="55">
        <v>0</v>
      </c>
      <c r="V21" s="56">
        <v>1305</v>
      </c>
      <c r="W21" s="57">
        <v>100</v>
      </c>
    </row>
    <row r="22" spans="1:23" s="22" customFormat="1" ht="15" customHeight="1" x14ac:dyDescent="0.2">
      <c r="A22" s="21" t="s">
        <v>17</v>
      </c>
      <c r="B22" s="23" t="s">
        <v>34</v>
      </c>
      <c r="C22" s="24">
        <v>5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2</v>
      </c>
      <c r="K22" s="26">
        <v>40</v>
      </c>
      <c r="L22" s="27">
        <v>3</v>
      </c>
      <c r="M22" s="26">
        <v>60</v>
      </c>
      <c r="N22" s="27">
        <v>0</v>
      </c>
      <c r="O22" s="26">
        <v>0</v>
      </c>
      <c r="P22" s="35">
        <v>0</v>
      </c>
      <c r="Q22" s="29">
        <v>0</v>
      </c>
      <c r="R22" s="34">
        <v>2</v>
      </c>
      <c r="S22" s="29">
        <v>40</v>
      </c>
      <c r="T22" s="34">
        <v>0</v>
      </c>
      <c r="U22" s="30">
        <v>0</v>
      </c>
      <c r="V22" s="31">
        <v>458</v>
      </c>
      <c r="W22" s="32">
        <v>100</v>
      </c>
    </row>
    <row r="23" spans="1:23" s="22" customFormat="1" ht="15" customHeight="1" x14ac:dyDescent="0.2">
      <c r="A23" s="21" t="s">
        <v>17</v>
      </c>
      <c r="B23" s="58" t="s">
        <v>31</v>
      </c>
      <c r="C23" s="47">
        <v>2</v>
      </c>
      <c r="D23" s="48">
        <v>0</v>
      </c>
      <c r="E23" s="49">
        <v>0</v>
      </c>
      <c r="F23" s="50">
        <v>0</v>
      </c>
      <c r="G23" s="49">
        <v>0</v>
      </c>
      <c r="H23" s="50">
        <v>1</v>
      </c>
      <c r="I23" s="49">
        <v>50</v>
      </c>
      <c r="J23" s="50">
        <v>0</v>
      </c>
      <c r="K23" s="49">
        <v>0</v>
      </c>
      <c r="L23" s="50">
        <v>1</v>
      </c>
      <c r="M23" s="49">
        <v>50</v>
      </c>
      <c r="N23" s="50">
        <v>0</v>
      </c>
      <c r="O23" s="49">
        <v>0</v>
      </c>
      <c r="P23" s="59">
        <v>0</v>
      </c>
      <c r="Q23" s="53">
        <v>0</v>
      </c>
      <c r="R23" s="60">
        <v>1</v>
      </c>
      <c r="S23" s="53">
        <v>50</v>
      </c>
      <c r="T23" s="48">
        <v>0</v>
      </c>
      <c r="U23" s="55">
        <v>0</v>
      </c>
      <c r="V23" s="56">
        <v>490</v>
      </c>
      <c r="W23" s="57">
        <v>100</v>
      </c>
    </row>
    <row r="24" spans="1:23" s="22" customFormat="1" ht="15" customHeight="1" x14ac:dyDescent="0.2">
      <c r="A24" s="21" t="s">
        <v>17</v>
      </c>
      <c r="B24" s="23" t="s">
        <v>35</v>
      </c>
      <c r="C24" s="24">
        <v>5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2</v>
      </c>
      <c r="K24" s="26">
        <v>40</v>
      </c>
      <c r="L24" s="27">
        <v>2</v>
      </c>
      <c r="M24" s="26">
        <v>40</v>
      </c>
      <c r="N24" s="27">
        <v>0</v>
      </c>
      <c r="O24" s="26">
        <v>0</v>
      </c>
      <c r="P24" s="35">
        <v>1</v>
      </c>
      <c r="Q24" s="29">
        <v>20</v>
      </c>
      <c r="R24" s="34">
        <v>4</v>
      </c>
      <c r="S24" s="29">
        <v>80</v>
      </c>
      <c r="T24" s="25">
        <v>0</v>
      </c>
      <c r="U24" s="30">
        <v>0</v>
      </c>
      <c r="V24" s="31">
        <v>502</v>
      </c>
      <c r="W24" s="32">
        <v>100</v>
      </c>
    </row>
    <row r="25" spans="1:23" s="22" customFormat="1" ht="15" customHeight="1" x14ac:dyDescent="0.2">
      <c r="A25" s="21" t="s">
        <v>17</v>
      </c>
      <c r="B25" s="58" t="s">
        <v>36</v>
      </c>
      <c r="C25" s="61">
        <v>2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2</v>
      </c>
      <c r="K25" s="49">
        <v>100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1</v>
      </c>
      <c r="S25" s="53">
        <v>50</v>
      </c>
      <c r="T25" s="48">
        <v>0</v>
      </c>
      <c r="U25" s="55">
        <v>0</v>
      </c>
      <c r="V25" s="56">
        <v>537</v>
      </c>
      <c r="W25" s="57">
        <v>100</v>
      </c>
    </row>
    <row r="26" spans="1:23" s="22" customFormat="1" ht="15" customHeight="1" x14ac:dyDescent="0.2">
      <c r="A26" s="21" t="s">
        <v>17</v>
      </c>
      <c r="B26" s="23" t="s">
        <v>37</v>
      </c>
      <c r="C26" s="24">
        <v>29</v>
      </c>
      <c r="D26" s="25">
        <v>1</v>
      </c>
      <c r="E26" s="26">
        <v>3.4483000000000001</v>
      </c>
      <c r="F26" s="33">
        <v>0</v>
      </c>
      <c r="G26" s="26">
        <v>0</v>
      </c>
      <c r="H26" s="33">
        <v>1</v>
      </c>
      <c r="I26" s="26">
        <v>3.4483000000000001</v>
      </c>
      <c r="J26" s="27">
        <v>17</v>
      </c>
      <c r="K26" s="26">
        <v>58.621000000000002</v>
      </c>
      <c r="L26" s="27">
        <v>7</v>
      </c>
      <c r="M26" s="26">
        <v>24.138000000000002</v>
      </c>
      <c r="N26" s="33">
        <v>0</v>
      </c>
      <c r="O26" s="26">
        <v>0</v>
      </c>
      <c r="P26" s="35">
        <v>3</v>
      </c>
      <c r="Q26" s="29">
        <v>10.345000000000001</v>
      </c>
      <c r="R26" s="25">
        <v>5</v>
      </c>
      <c r="S26" s="29">
        <v>17.241399999999999</v>
      </c>
      <c r="T26" s="25">
        <v>0</v>
      </c>
      <c r="U26" s="30">
        <v>0</v>
      </c>
      <c r="V26" s="31">
        <v>701</v>
      </c>
      <c r="W26" s="32">
        <v>100</v>
      </c>
    </row>
    <row r="27" spans="1:23" s="22" customFormat="1" ht="15" customHeight="1" x14ac:dyDescent="0.2">
      <c r="A27" s="21" t="s">
        <v>17</v>
      </c>
      <c r="B27" s="58" t="s">
        <v>40</v>
      </c>
      <c r="C27" s="61">
        <v>2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2</v>
      </c>
      <c r="M27" s="49">
        <v>100</v>
      </c>
      <c r="N27" s="50">
        <v>0</v>
      </c>
      <c r="O27" s="49">
        <v>0</v>
      </c>
      <c r="P27" s="59">
        <v>0</v>
      </c>
      <c r="Q27" s="53">
        <v>0</v>
      </c>
      <c r="R27" s="60">
        <v>1</v>
      </c>
      <c r="S27" s="53">
        <v>50</v>
      </c>
      <c r="T27" s="48">
        <v>0</v>
      </c>
      <c r="U27" s="55">
        <v>0</v>
      </c>
      <c r="V27" s="56">
        <v>224</v>
      </c>
      <c r="W27" s="57">
        <v>100</v>
      </c>
    </row>
    <row r="28" spans="1:23" s="22" customFormat="1" ht="15" customHeight="1" x14ac:dyDescent="0.2">
      <c r="A28" s="21" t="s">
        <v>17</v>
      </c>
      <c r="B28" s="23" t="s">
        <v>39</v>
      </c>
      <c r="C28" s="36">
        <v>3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3</v>
      </c>
      <c r="K28" s="26">
        <v>100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693</v>
      </c>
      <c r="W28" s="32">
        <v>100</v>
      </c>
    </row>
    <row r="29" spans="1:23" s="22" customFormat="1" ht="15" customHeight="1" x14ac:dyDescent="0.2">
      <c r="A29" s="21" t="s">
        <v>17</v>
      </c>
      <c r="B29" s="58" t="s">
        <v>38</v>
      </c>
      <c r="C29" s="47">
        <v>2</v>
      </c>
      <c r="D29" s="48">
        <v>0</v>
      </c>
      <c r="E29" s="49">
        <v>0</v>
      </c>
      <c r="F29" s="50">
        <v>0</v>
      </c>
      <c r="G29" s="49">
        <v>0</v>
      </c>
      <c r="H29" s="51">
        <v>1</v>
      </c>
      <c r="I29" s="49">
        <v>50</v>
      </c>
      <c r="J29" s="50">
        <v>1</v>
      </c>
      <c r="K29" s="49">
        <v>50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0</v>
      </c>
      <c r="S29" s="53">
        <v>0</v>
      </c>
      <c r="T29" s="48">
        <v>0</v>
      </c>
      <c r="U29" s="55">
        <v>0</v>
      </c>
      <c r="V29" s="56">
        <v>522</v>
      </c>
      <c r="W29" s="57">
        <v>99.233999999999995</v>
      </c>
    </row>
    <row r="30" spans="1:23" s="22" customFormat="1" ht="15" customHeight="1" x14ac:dyDescent="0.2">
      <c r="A30" s="21" t="s">
        <v>17</v>
      </c>
      <c r="B30" s="23" t="s">
        <v>41</v>
      </c>
      <c r="C30" s="24">
        <v>1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1</v>
      </c>
      <c r="M30" s="26">
        <v>100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612</v>
      </c>
      <c r="W30" s="32">
        <v>100</v>
      </c>
    </row>
    <row r="31" spans="1:23" s="22" customFormat="1" ht="15" customHeight="1" x14ac:dyDescent="0.2">
      <c r="A31" s="21" t="s">
        <v>17</v>
      </c>
      <c r="B31" s="58" t="s">
        <v>42</v>
      </c>
      <c r="C31" s="61">
        <v>1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1</v>
      </c>
      <c r="K31" s="49">
        <v>100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595</v>
      </c>
      <c r="W31" s="57">
        <v>100</v>
      </c>
    </row>
    <row r="32" spans="1:23" s="22" customFormat="1" ht="15" customHeight="1" x14ac:dyDescent="0.2">
      <c r="A32" s="21" t="s">
        <v>17</v>
      </c>
      <c r="B32" s="23" t="s">
        <v>44</v>
      </c>
      <c r="C32" s="24">
        <v>4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4</v>
      </c>
      <c r="K32" s="26">
        <v>100</v>
      </c>
      <c r="L32" s="33">
        <v>0</v>
      </c>
      <c r="M32" s="26">
        <v>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215</v>
      </c>
      <c r="W32" s="32">
        <v>100</v>
      </c>
    </row>
    <row r="33" spans="1:23" s="22" customFormat="1" ht="15" customHeight="1" x14ac:dyDescent="0.2">
      <c r="A33" s="21" t="s">
        <v>17</v>
      </c>
      <c r="B33" s="58" t="s">
        <v>43</v>
      </c>
      <c r="C33" s="47">
        <v>8</v>
      </c>
      <c r="D33" s="60">
        <v>0</v>
      </c>
      <c r="E33" s="49">
        <v>0</v>
      </c>
      <c r="F33" s="50">
        <v>0</v>
      </c>
      <c r="G33" s="49">
        <v>0</v>
      </c>
      <c r="H33" s="51">
        <v>0</v>
      </c>
      <c r="I33" s="49">
        <v>0</v>
      </c>
      <c r="J33" s="50">
        <v>4</v>
      </c>
      <c r="K33" s="49">
        <v>50</v>
      </c>
      <c r="L33" s="50">
        <v>4</v>
      </c>
      <c r="M33" s="49">
        <v>50</v>
      </c>
      <c r="N33" s="51">
        <v>0</v>
      </c>
      <c r="O33" s="49">
        <v>0</v>
      </c>
      <c r="P33" s="59">
        <v>0</v>
      </c>
      <c r="Q33" s="53">
        <v>0</v>
      </c>
      <c r="R33" s="60">
        <v>2</v>
      </c>
      <c r="S33" s="53">
        <v>25</v>
      </c>
      <c r="T33" s="60">
        <v>0</v>
      </c>
      <c r="U33" s="55">
        <v>0</v>
      </c>
      <c r="V33" s="56">
        <v>652</v>
      </c>
      <c r="W33" s="57">
        <v>100</v>
      </c>
    </row>
    <row r="34" spans="1:23" s="22" customFormat="1" ht="15" customHeight="1" x14ac:dyDescent="0.2">
      <c r="A34" s="21" t="s">
        <v>17</v>
      </c>
      <c r="B34" s="23" t="s">
        <v>45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101</v>
      </c>
      <c r="W34" s="32">
        <v>100</v>
      </c>
    </row>
    <row r="35" spans="1:23" s="22" customFormat="1" ht="15" customHeight="1" x14ac:dyDescent="0.2">
      <c r="A35" s="21" t="s">
        <v>17</v>
      </c>
      <c r="B35" s="58" t="s">
        <v>48</v>
      </c>
      <c r="C35" s="61">
        <v>1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1</v>
      </c>
      <c r="K35" s="49">
        <v>100</v>
      </c>
      <c r="L35" s="51">
        <v>0</v>
      </c>
      <c r="M35" s="49">
        <v>0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414</v>
      </c>
      <c r="W35" s="57">
        <v>100</v>
      </c>
    </row>
    <row r="36" spans="1:23" s="22" customFormat="1" ht="15" customHeight="1" x14ac:dyDescent="0.2">
      <c r="A36" s="21" t="s">
        <v>17</v>
      </c>
      <c r="B36" s="23" t="s">
        <v>52</v>
      </c>
      <c r="C36" s="36">
        <v>6</v>
      </c>
      <c r="D36" s="34">
        <v>0</v>
      </c>
      <c r="E36" s="26">
        <v>0</v>
      </c>
      <c r="F36" s="27">
        <v>0</v>
      </c>
      <c r="G36" s="26">
        <v>0</v>
      </c>
      <c r="H36" s="27">
        <v>3</v>
      </c>
      <c r="I36" s="26">
        <v>50</v>
      </c>
      <c r="J36" s="33">
        <v>2</v>
      </c>
      <c r="K36" s="26">
        <v>33.332999999999998</v>
      </c>
      <c r="L36" s="33">
        <v>1</v>
      </c>
      <c r="M36" s="26">
        <v>16.667000000000002</v>
      </c>
      <c r="N36" s="27">
        <v>0</v>
      </c>
      <c r="O36" s="26">
        <v>0</v>
      </c>
      <c r="P36" s="35">
        <v>0</v>
      </c>
      <c r="Q36" s="29">
        <v>0</v>
      </c>
      <c r="R36" s="34">
        <v>4</v>
      </c>
      <c r="S36" s="29">
        <v>66.666700000000006</v>
      </c>
      <c r="T36" s="25">
        <v>0</v>
      </c>
      <c r="U36" s="30">
        <v>0</v>
      </c>
      <c r="V36" s="31">
        <v>330</v>
      </c>
      <c r="W36" s="32">
        <v>100</v>
      </c>
    </row>
    <row r="37" spans="1:23" s="22" customFormat="1" ht="15" customHeight="1" x14ac:dyDescent="0.2">
      <c r="A37" s="21" t="s">
        <v>17</v>
      </c>
      <c r="B37" s="58" t="s">
        <v>49</v>
      </c>
      <c r="C37" s="47">
        <v>0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0</v>
      </c>
      <c r="M37" s="49">
        <v>0</v>
      </c>
      <c r="N37" s="51">
        <v>0</v>
      </c>
      <c r="O37" s="49">
        <v>0</v>
      </c>
      <c r="P37" s="59">
        <v>0</v>
      </c>
      <c r="Q37" s="53">
        <v>0</v>
      </c>
      <c r="R37" s="60">
        <v>0</v>
      </c>
      <c r="S37" s="53">
        <v>0</v>
      </c>
      <c r="T37" s="48">
        <v>0</v>
      </c>
      <c r="U37" s="55">
        <v>0</v>
      </c>
      <c r="V37" s="56">
        <v>130</v>
      </c>
      <c r="W37" s="57">
        <v>100</v>
      </c>
    </row>
    <row r="38" spans="1:23" s="22" customFormat="1" ht="15" customHeight="1" x14ac:dyDescent="0.2">
      <c r="A38" s="21" t="s">
        <v>17</v>
      </c>
      <c r="B38" s="23" t="s">
        <v>50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824</v>
      </c>
      <c r="W38" s="32">
        <v>100</v>
      </c>
    </row>
    <row r="39" spans="1:23" s="22" customFormat="1" ht="15" customHeight="1" x14ac:dyDescent="0.2">
      <c r="A39" s="21" t="s">
        <v>17</v>
      </c>
      <c r="B39" s="58" t="s">
        <v>51</v>
      </c>
      <c r="C39" s="47">
        <v>0</v>
      </c>
      <c r="D39" s="60">
        <v>0</v>
      </c>
      <c r="E39" s="49">
        <v>0</v>
      </c>
      <c r="F39" s="50">
        <v>0</v>
      </c>
      <c r="G39" s="49">
        <v>0</v>
      </c>
      <c r="H39" s="51">
        <v>0</v>
      </c>
      <c r="I39" s="49">
        <v>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250</v>
      </c>
      <c r="W39" s="57">
        <v>100</v>
      </c>
    </row>
    <row r="40" spans="1:23" s="22" customFormat="1" ht="15" customHeight="1" x14ac:dyDescent="0.2">
      <c r="A40" s="21" t="s">
        <v>17</v>
      </c>
      <c r="B40" s="23" t="s">
        <v>53</v>
      </c>
      <c r="C40" s="36">
        <v>1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1</v>
      </c>
      <c r="Q40" s="29">
        <v>100</v>
      </c>
      <c r="R40" s="34">
        <v>0</v>
      </c>
      <c r="S40" s="29">
        <v>0</v>
      </c>
      <c r="T40" s="25">
        <v>0</v>
      </c>
      <c r="U40" s="30">
        <v>0</v>
      </c>
      <c r="V40" s="31">
        <v>1310</v>
      </c>
      <c r="W40" s="32">
        <v>100</v>
      </c>
    </row>
    <row r="41" spans="1:23" s="22" customFormat="1" ht="15" customHeight="1" x14ac:dyDescent="0.2">
      <c r="A41" s="21" t="s">
        <v>17</v>
      </c>
      <c r="B41" s="58" t="s">
        <v>46</v>
      </c>
      <c r="C41" s="47">
        <v>10</v>
      </c>
      <c r="D41" s="60">
        <v>0</v>
      </c>
      <c r="E41" s="49">
        <v>0</v>
      </c>
      <c r="F41" s="50">
        <v>0</v>
      </c>
      <c r="G41" s="49">
        <v>0</v>
      </c>
      <c r="H41" s="50">
        <v>0</v>
      </c>
      <c r="I41" s="49">
        <v>0</v>
      </c>
      <c r="J41" s="50">
        <v>4</v>
      </c>
      <c r="K41" s="49">
        <v>40</v>
      </c>
      <c r="L41" s="51">
        <v>5</v>
      </c>
      <c r="M41" s="49">
        <v>50</v>
      </c>
      <c r="N41" s="51">
        <v>0</v>
      </c>
      <c r="O41" s="49">
        <v>0</v>
      </c>
      <c r="P41" s="52">
        <v>1</v>
      </c>
      <c r="Q41" s="53">
        <v>10</v>
      </c>
      <c r="R41" s="48">
        <v>3</v>
      </c>
      <c r="S41" s="53">
        <v>30</v>
      </c>
      <c r="T41" s="60">
        <v>0</v>
      </c>
      <c r="U41" s="55">
        <v>0</v>
      </c>
      <c r="V41" s="56">
        <v>941</v>
      </c>
      <c r="W41" s="57">
        <v>100</v>
      </c>
    </row>
    <row r="42" spans="1:23" s="22" customFormat="1" ht="15" customHeight="1" x14ac:dyDescent="0.2">
      <c r="A42" s="21" t="s">
        <v>17</v>
      </c>
      <c r="B42" s="23" t="s">
        <v>47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134</v>
      </c>
      <c r="W42" s="32">
        <v>100</v>
      </c>
    </row>
    <row r="43" spans="1:23" s="22" customFormat="1" ht="15" customHeight="1" x14ac:dyDescent="0.2">
      <c r="A43" s="21" t="s">
        <v>17</v>
      </c>
      <c r="B43" s="58" t="s">
        <v>54</v>
      </c>
      <c r="C43" s="47">
        <v>7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5</v>
      </c>
      <c r="K43" s="49">
        <v>71.429000000000002</v>
      </c>
      <c r="L43" s="50">
        <v>2</v>
      </c>
      <c r="M43" s="49">
        <v>28.571000000000002</v>
      </c>
      <c r="N43" s="50">
        <v>0</v>
      </c>
      <c r="O43" s="49">
        <v>0</v>
      </c>
      <c r="P43" s="52">
        <v>0</v>
      </c>
      <c r="Q43" s="53">
        <v>0</v>
      </c>
      <c r="R43" s="60">
        <v>0</v>
      </c>
      <c r="S43" s="53">
        <v>0</v>
      </c>
      <c r="T43" s="60">
        <v>0</v>
      </c>
      <c r="U43" s="55">
        <v>0</v>
      </c>
      <c r="V43" s="56">
        <v>869</v>
      </c>
      <c r="W43" s="57">
        <v>100</v>
      </c>
    </row>
    <row r="44" spans="1:23" s="22" customFormat="1" ht="15" customHeight="1" x14ac:dyDescent="0.2">
      <c r="A44" s="21" t="s">
        <v>17</v>
      </c>
      <c r="B44" s="23" t="s">
        <v>55</v>
      </c>
      <c r="C44" s="24">
        <v>26</v>
      </c>
      <c r="D44" s="25">
        <v>4</v>
      </c>
      <c r="E44" s="26">
        <v>15.384600000000001</v>
      </c>
      <c r="F44" s="33">
        <v>0</v>
      </c>
      <c r="G44" s="26">
        <v>0</v>
      </c>
      <c r="H44" s="27">
        <v>3</v>
      </c>
      <c r="I44" s="26">
        <v>11.538500000000001</v>
      </c>
      <c r="J44" s="27">
        <v>7</v>
      </c>
      <c r="K44" s="26">
        <v>26.922999999999998</v>
      </c>
      <c r="L44" s="27">
        <v>11</v>
      </c>
      <c r="M44" s="26">
        <v>42.308</v>
      </c>
      <c r="N44" s="33">
        <v>0</v>
      </c>
      <c r="O44" s="26">
        <v>0</v>
      </c>
      <c r="P44" s="35">
        <v>1</v>
      </c>
      <c r="Q44" s="29">
        <v>3.8460000000000001</v>
      </c>
      <c r="R44" s="34">
        <v>3</v>
      </c>
      <c r="S44" s="29">
        <v>11.538500000000001</v>
      </c>
      <c r="T44" s="34">
        <v>1</v>
      </c>
      <c r="U44" s="30">
        <v>3.8462000000000001</v>
      </c>
      <c r="V44" s="31">
        <v>796</v>
      </c>
      <c r="W44" s="32">
        <v>100</v>
      </c>
    </row>
    <row r="45" spans="1:23" s="22" customFormat="1" ht="15" customHeight="1" x14ac:dyDescent="0.2">
      <c r="A45" s="21" t="s">
        <v>17</v>
      </c>
      <c r="B45" s="58" t="s">
        <v>56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62</v>
      </c>
      <c r="W45" s="57">
        <v>100</v>
      </c>
    </row>
    <row r="46" spans="1:23" s="22" customFormat="1" ht="15" customHeight="1" x14ac:dyDescent="0.2">
      <c r="A46" s="21" t="s">
        <v>17</v>
      </c>
      <c r="B46" s="23" t="s">
        <v>57</v>
      </c>
      <c r="C46" s="24">
        <v>1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1</v>
      </c>
      <c r="M46" s="26">
        <v>100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281</v>
      </c>
      <c r="W46" s="32">
        <v>100</v>
      </c>
    </row>
    <row r="47" spans="1:23" s="22" customFormat="1" ht="15" customHeight="1" x14ac:dyDescent="0.2">
      <c r="A47" s="21" t="s">
        <v>17</v>
      </c>
      <c r="B47" s="58" t="s">
        <v>58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57</v>
      </c>
      <c r="W47" s="57">
        <v>100</v>
      </c>
    </row>
    <row r="48" spans="1:23" s="22" customFormat="1" ht="15" customHeight="1" x14ac:dyDescent="0.2">
      <c r="A48" s="21" t="s">
        <v>17</v>
      </c>
      <c r="B48" s="23" t="s">
        <v>59</v>
      </c>
      <c r="C48" s="24">
        <v>61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36</v>
      </c>
      <c r="K48" s="26">
        <v>59.015999999999998</v>
      </c>
      <c r="L48" s="27">
        <v>19</v>
      </c>
      <c r="M48" s="26">
        <v>31.148</v>
      </c>
      <c r="N48" s="33">
        <v>0</v>
      </c>
      <c r="O48" s="26">
        <v>0</v>
      </c>
      <c r="P48" s="35">
        <v>6</v>
      </c>
      <c r="Q48" s="29">
        <v>9.8360000000000003</v>
      </c>
      <c r="R48" s="34">
        <v>6</v>
      </c>
      <c r="S48" s="29">
        <v>9.8361000000000001</v>
      </c>
      <c r="T48" s="34">
        <v>0</v>
      </c>
      <c r="U48" s="30">
        <v>0</v>
      </c>
      <c r="V48" s="31">
        <v>555</v>
      </c>
      <c r="W48" s="32">
        <v>100</v>
      </c>
    </row>
    <row r="49" spans="1:23" s="22" customFormat="1" ht="15" customHeight="1" x14ac:dyDescent="0.2">
      <c r="A49" s="21" t="s">
        <v>17</v>
      </c>
      <c r="B49" s="58" t="s">
        <v>60</v>
      </c>
      <c r="C49" s="61">
        <v>0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0</v>
      </c>
      <c r="M49" s="49">
        <v>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132</v>
      </c>
      <c r="W49" s="57">
        <v>100</v>
      </c>
    </row>
    <row r="50" spans="1:23" s="22" customFormat="1" ht="15" customHeight="1" x14ac:dyDescent="0.2">
      <c r="A50" s="21" t="s">
        <v>17</v>
      </c>
      <c r="B50" s="23" t="s">
        <v>61</v>
      </c>
      <c r="C50" s="24">
        <v>6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2</v>
      </c>
      <c r="K50" s="26">
        <v>33.332999999999998</v>
      </c>
      <c r="L50" s="27">
        <v>2</v>
      </c>
      <c r="M50" s="26">
        <v>33.332999999999998</v>
      </c>
      <c r="N50" s="33">
        <v>0</v>
      </c>
      <c r="O50" s="26">
        <v>0</v>
      </c>
      <c r="P50" s="35">
        <v>2</v>
      </c>
      <c r="Q50" s="29">
        <v>33.332999999999998</v>
      </c>
      <c r="R50" s="25">
        <v>4</v>
      </c>
      <c r="S50" s="29">
        <v>66.666700000000006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17</v>
      </c>
      <c r="B51" s="58" t="s">
        <v>62</v>
      </c>
      <c r="C51" s="47">
        <v>33</v>
      </c>
      <c r="D51" s="48">
        <v>0</v>
      </c>
      <c r="E51" s="49">
        <v>0</v>
      </c>
      <c r="F51" s="51">
        <v>0</v>
      </c>
      <c r="G51" s="49">
        <v>0</v>
      </c>
      <c r="H51" s="50">
        <v>9</v>
      </c>
      <c r="I51" s="49">
        <v>27.2727</v>
      </c>
      <c r="J51" s="50">
        <v>17</v>
      </c>
      <c r="K51" s="49">
        <v>51.515000000000001</v>
      </c>
      <c r="L51" s="50">
        <v>4</v>
      </c>
      <c r="M51" s="49">
        <v>12.121</v>
      </c>
      <c r="N51" s="51">
        <v>0</v>
      </c>
      <c r="O51" s="49">
        <v>0</v>
      </c>
      <c r="P51" s="52">
        <v>3</v>
      </c>
      <c r="Q51" s="53">
        <v>9.0909999999999993</v>
      </c>
      <c r="R51" s="48">
        <v>1</v>
      </c>
      <c r="S51" s="53">
        <v>3.0303</v>
      </c>
      <c r="T51" s="48">
        <v>3</v>
      </c>
      <c r="U51" s="55">
        <v>9.0908999999999995</v>
      </c>
      <c r="V51" s="56">
        <v>3689</v>
      </c>
      <c r="W51" s="57">
        <v>100</v>
      </c>
    </row>
    <row r="52" spans="1:23" s="22" customFormat="1" ht="15" customHeight="1" x14ac:dyDescent="0.2">
      <c r="A52" s="21" t="s">
        <v>17</v>
      </c>
      <c r="B52" s="23" t="s">
        <v>63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324</v>
      </c>
      <c r="W52" s="32">
        <v>100</v>
      </c>
    </row>
    <row r="53" spans="1:23" s="22" customFormat="1" ht="15" customHeight="1" x14ac:dyDescent="0.2">
      <c r="A53" s="21" t="s">
        <v>17</v>
      </c>
      <c r="B53" s="58" t="s">
        <v>64</v>
      </c>
      <c r="C53" s="61">
        <v>5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4</v>
      </c>
      <c r="M53" s="49">
        <v>80</v>
      </c>
      <c r="N53" s="51">
        <v>0</v>
      </c>
      <c r="O53" s="49">
        <v>0</v>
      </c>
      <c r="P53" s="52">
        <v>1</v>
      </c>
      <c r="Q53" s="53">
        <v>20</v>
      </c>
      <c r="R53" s="60">
        <v>0</v>
      </c>
      <c r="S53" s="53">
        <v>0</v>
      </c>
      <c r="T53" s="48">
        <v>0</v>
      </c>
      <c r="U53" s="55">
        <v>0</v>
      </c>
      <c r="V53" s="56">
        <v>169</v>
      </c>
      <c r="W53" s="57">
        <v>100</v>
      </c>
    </row>
    <row r="54" spans="1:23" s="22" customFormat="1" ht="15" customHeight="1" x14ac:dyDescent="0.2">
      <c r="A54" s="21" t="s">
        <v>17</v>
      </c>
      <c r="B54" s="23" t="s">
        <v>65</v>
      </c>
      <c r="C54" s="24">
        <v>14</v>
      </c>
      <c r="D54" s="34">
        <v>0</v>
      </c>
      <c r="E54" s="26">
        <v>0</v>
      </c>
      <c r="F54" s="27">
        <v>0</v>
      </c>
      <c r="G54" s="37">
        <v>0</v>
      </c>
      <c r="H54" s="33">
        <v>1</v>
      </c>
      <c r="I54" s="37">
        <v>7.1429</v>
      </c>
      <c r="J54" s="27">
        <v>7</v>
      </c>
      <c r="K54" s="26">
        <v>50</v>
      </c>
      <c r="L54" s="27">
        <v>4</v>
      </c>
      <c r="M54" s="26">
        <v>28.571000000000002</v>
      </c>
      <c r="N54" s="27">
        <v>0</v>
      </c>
      <c r="O54" s="26">
        <v>0</v>
      </c>
      <c r="P54" s="35">
        <v>2</v>
      </c>
      <c r="Q54" s="29">
        <v>14.286</v>
      </c>
      <c r="R54" s="25">
        <v>3</v>
      </c>
      <c r="S54" s="29">
        <v>21.428599999999999</v>
      </c>
      <c r="T54" s="34">
        <v>0</v>
      </c>
      <c r="U54" s="30">
        <v>0</v>
      </c>
      <c r="V54" s="31">
        <v>911</v>
      </c>
      <c r="W54" s="32">
        <v>100</v>
      </c>
    </row>
    <row r="55" spans="1:23" s="22" customFormat="1" ht="15" customHeight="1" x14ac:dyDescent="0.2">
      <c r="A55" s="21" t="s">
        <v>17</v>
      </c>
      <c r="B55" s="58" t="s">
        <v>66</v>
      </c>
      <c r="C55" s="47">
        <v>2</v>
      </c>
      <c r="D55" s="48">
        <v>0</v>
      </c>
      <c r="E55" s="49">
        <v>0</v>
      </c>
      <c r="F55" s="50">
        <v>0</v>
      </c>
      <c r="G55" s="49">
        <v>0</v>
      </c>
      <c r="H55" s="51">
        <v>0</v>
      </c>
      <c r="I55" s="49">
        <v>0</v>
      </c>
      <c r="J55" s="51">
        <v>0</v>
      </c>
      <c r="K55" s="49">
        <v>0</v>
      </c>
      <c r="L55" s="50">
        <v>1</v>
      </c>
      <c r="M55" s="49">
        <v>50</v>
      </c>
      <c r="N55" s="50">
        <v>0</v>
      </c>
      <c r="O55" s="49">
        <v>0</v>
      </c>
      <c r="P55" s="59">
        <v>1</v>
      </c>
      <c r="Q55" s="53">
        <v>50</v>
      </c>
      <c r="R55" s="48">
        <v>1</v>
      </c>
      <c r="S55" s="53">
        <v>50</v>
      </c>
      <c r="T55" s="60">
        <v>0</v>
      </c>
      <c r="U55" s="55">
        <v>0</v>
      </c>
      <c r="V55" s="56">
        <v>711</v>
      </c>
      <c r="W55" s="57">
        <v>100</v>
      </c>
    </row>
    <row r="56" spans="1:23" s="22" customFormat="1" ht="15" customHeight="1" x14ac:dyDescent="0.2">
      <c r="A56" s="21" t="s">
        <v>17</v>
      </c>
      <c r="B56" s="23" t="s">
        <v>67</v>
      </c>
      <c r="C56" s="24">
        <v>4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25</v>
      </c>
      <c r="L56" s="27">
        <v>3</v>
      </c>
      <c r="M56" s="26">
        <v>75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387</v>
      </c>
      <c r="W56" s="32">
        <v>100</v>
      </c>
    </row>
    <row r="57" spans="1:23" s="22" customFormat="1" ht="15" customHeight="1" x14ac:dyDescent="0.2">
      <c r="A57" s="21" t="s">
        <v>17</v>
      </c>
      <c r="B57" s="58" t="s">
        <v>68</v>
      </c>
      <c r="C57" s="47">
        <v>11</v>
      </c>
      <c r="D57" s="48">
        <v>0</v>
      </c>
      <c r="E57" s="49">
        <v>0</v>
      </c>
      <c r="F57" s="51">
        <v>0</v>
      </c>
      <c r="G57" s="49">
        <v>0</v>
      </c>
      <c r="H57" s="50">
        <v>1</v>
      </c>
      <c r="I57" s="49">
        <v>9.0908999999999995</v>
      </c>
      <c r="J57" s="50">
        <v>8</v>
      </c>
      <c r="K57" s="49">
        <v>72.727000000000004</v>
      </c>
      <c r="L57" s="50">
        <v>2</v>
      </c>
      <c r="M57" s="49">
        <v>18.181999999999999</v>
      </c>
      <c r="N57" s="50">
        <v>0</v>
      </c>
      <c r="O57" s="49">
        <v>0</v>
      </c>
      <c r="P57" s="59">
        <v>0</v>
      </c>
      <c r="Q57" s="53">
        <v>0</v>
      </c>
      <c r="R57" s="60">
        <v>2</v>
      </c>
      <c r="S57" s="53">
        <v>18.181799999999999</v>
      </c>
      <c r="T57" s="60">
        <v>0</v>
      </c>
      <c r="U57" s="55">
        <v>0</v>
      </c>
      <c r="V57" s="56">
        <v>939</v>
      </c>
      <c r="W57" s="57">
        <v>100</v>
      </c>
    </row>
    <row r="58" spans="1:23" s="22" customFormat="1" ht="15" customHeight="1" x14ac:dyDescent="0.2">
      <c r="A58" s="21" t="s">
        <v>17</v>
      </c>
      <c r="B58" s="23" t="s">
        <v>69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33</v>
      </c>
      <c r="W58" s="32">
        <v>100</v>
      </c>
    </row>
    <row r="59" spans="1:23" s="22" customFormat="1" ht="15" customHeight="1" thickBot="1" x14ac:dyDescent="0.25">
      <c r="A59" s="21" t="s">
        <v>17</v>
      </c>
      <c r="B59" s="64" t="s">
        <v>71</v>
      </c>
      <c r="C59" s="65">
        <v>0</v>
      </c>
      <c r="D59" s="66">
        <v>0</v>
      </c>
      <c r="E59" s="67">
        <v>0</v>
      </c>
      <c r="F59" s="68">
        <v>0</v>
      </c>
      <c r="G59" s="67">
        <v>0</v>
      </c>
      <c r="H59" s="69">
        <v>0</v>
      </c>
      <c r="I59" s="67">
        <v>0</v>
      </c>
      <c r="J59" s="68">
        <v>0</v>
      </c>
      <c r="K59" s="67">
        <v>0</v>
      </c>
      <c r="L59" s="68">
        <v>0</v>
      </c>
      <c r="M59" s="67">
        <v>0</v>
      </c>
      <c r="N59" s="68">
        <v>0</v>
      </c>
      <c r="O59" s="67">
        <v>0</v>
      </c>
      <c r="P59" s="70">
        <v>0</v>
      </c>
      <c r="Q59" s="71">
        <v>0</v>
      </c>
      <c r="R59" s="72">
        <v>0</v>
      </c>
      <c r="S59" s="71">
        <v>0</v>
      </c>
      <c r="T59" s="72">
        <v>0</v>
      </c>
      <c r="U59" s="73">
        <v>0</v>
      </c>
      <c r="V59" s="74">
        <v>107</v>
      </c>
      <c r="W59" s="75">
        <v>100</v>
      </c>
    </row>
    <row r="60" spans="1:23" s="39" customFormat="1" ht="15" customHeight="1" x14ac:dyDescent="0.2">
      <c r="A60" s="41"/>
      <c r="B60" s="4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">
      <c r="A61" s="41"/>
      <c r="B61" s="42" t="str">
        <f>CONCATENATE("NOTE: Table reads (for 50 states, District of Columbia, and Puerto Rico Totals):  Of all ",IF(ISTEXT(C7),LEFT(C7,3),TEXT(C7,"#,##0"))," public school preschool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321 public school preschool female students receiving one out-of-school suspension, 5 (1.6%) were American Indian or Alaska Native, and 59 (18.4%)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">
      <c r="A62" s="21"/>
      <c r="B62" s="81" t="s">
        <v>73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39" customFormat="1" ht="14.1" customHeight="1" x14ac:dyDescent="0.2">
      <c r="B63" s="81" t="s">
        <v>70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2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xmlns:xlrd2="http://schemas.microsoft.com/office/spreadsheetml/2017/richdata2" ref="A8:W59">
    <sortCondition ref="B8:B59"/>
  </sortState>
  <mergeCells count="16">
    <mergeCell ref="R4:S5"/>
    <mergeCell ref="T4:U5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Isenberg, Emily</cp:lastModifiedBy>
  <cp:lastPrinted>2018-08-24T19:39:50Z</cp:lastPrinted>
  <dcterms:created xsi:type="dcterms:W3CDTF">2014-03-02T22:16:30Z</dcterms:created>
  <dcterms:modified xsi:type="dcterms:W3CDTF">2021-04-21T16:02:01Z</dcterms:modified>
</cp:coreProperties>
</file>