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autoCompressPictures="0"/>
  <mc:AlternateContent xmlns:mc="http://schemas.openxmlformats.org/markup-compatibility/2006">
    <mc:Choice Requires="x15">
      <x15ac:absPath xmlns:x15ac="http://schemas.microsoft.com/office/spreadsheetml/2010/11/ac" url="https://usdedeop-my.sharepoint.com/personal/stephanie_miller_ed_gov/Documents/Migrated/CRDC/CRDC 2017-2018/National &amp; State Estimates/Tables/Discipline and Harassment/"/>
    </mc:Choice>
  </mc:AlternateContent>
  <xr:revisionPtr revIDLastSave="3" documentId="13_ncr:1_{1B709DB1-72CD-4142-9F44-430D01A0330C}" xr6:coauthVersionLast="46" xr6:coauthVersionMax="46" xr10:uidLastSave="{E6504F40-A2E6-46FA-B2A6-AAE6A06740EF}"/>
  <bookViews>
    <workbookView xWindow="-120" yWindow="-120" windowWidth="29040" windowHeight="15840" tabRatio="691" xr2:uid="{00000000-000D-0000-FFFF-FFFF00000000}"/>
  </bookViews>
  <sheets>
    <sheet name="Total" sheetId="56" r:id="rId1"/>
    <sheet name="Male" sheetId="57" r:id="rId2"/>
    <sheet name="Female" sheetId="58" r:id="rId3"/>
  </sheets>
  <definedNames>
    <definedName name="_xlnm._FilterDatabase" localSheetId="1" hidden="1">Male!$B$8:$Y$59</definedName>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5" i="56" l="1"/>
  <c r="A1" i="56"/>
  <c r="B65" i="57"/>
  <c r="A1" i="57"/>
  <c r="B65" i="58"/>
  <c r="A1" i="58"/>
  <c r="B2" i="56" l="1"/>
  <c r="B2" i="58"/>
  <c r="B2" i="57"/>
  <c r="H69" i="58" l="1"/>
  <c r="F69" i="58"/>
  <c r="D69" i="58"/>
  <c r="C69" i="58"/>
  <c r="H69" i="57"/>
  <c r="F69" i="57"/>
  <c r="D69" i="57"/>
  <c r="C69" i="57"/>
  <c r="B64" i="57" s="1"/>
  <c r="B64" i="58" l="1"/>
  <c r="C69" i="56"/>
  <c r="D69" i="56"/>
  <c r="F69" i="56"/>
  <c r="H69" i="56"/>
  <c r="B64" i="56" l="1"/>
</calcChain>
</file>

<file path=xl/sharedStrings.xml><?xml version="1.0" encoding="utf-8"?>
<sst xmlns="http://schemas.openxmlformats.org/spreadsheetml/2006/main" count="461" uniqueCount="80">
  <si>
    <t>State</t>
  </si>
  <si>
    <t>Corporal punishment</t>
  </si>
  <si>
    <t>Students With Disabilities Served Only Under Section 504</t>
  </si>
  <si>
    <t>Students  With Disabilities Served Under  IDEA</t>
  </si>
  <si>
    <r>
      <t>Number of Schools</t>
    </r>
    <r>
      <rPr>
        <b/>
        <sz val="10"/>
        <color theme="0"/>
        <rFont val="Arial"/>
        <family val="2"/>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</si>
  <si>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</si>
  <si>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</si>
  <si>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</si>
  <si>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</si>
  <si>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</si>
  <si>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</si>
  <si>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</si>
  <si>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</si>
  <si>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</si>
  <si>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family val="2"/>
      </rPr>
      <t>2</t>
    </r>
  </si>
  <si>
    <t>Percent </t>
  </si>
  <si>
    <t>Only one out-of-school suspension</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</si>
  <si>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</si>
  <si>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</si>
  <si>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</si>
  <si>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</si>
  <si>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</si>
  <si>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</si>
  <si>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</si>
  <si>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</si>
  <si>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</si>
  <si>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</si>
  <si>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</si>
  <si>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</si>
  <si>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</si>
  <si>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</si>
  <si>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</si>
  <si>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</si>
  <si>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</si>
  <si>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</si>
  <si>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</si>
  <si>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</si>
  <si>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</si>
  <si>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</si>
  <si>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</si>
  <si>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</si>
  <si>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</si>
  <si>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</si>
  <si>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</si>
  <si>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</si>
  <si>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</si>
  <si>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</si>
  <si>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</si>
  <si>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</si>
  <si>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</si>
  <si>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</si>
  <si>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</si>
  <si>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</si>
  <si>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</si>
  <si>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</si>
  <si>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</si>
  <si>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</si>
  <si>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</si>
  <si>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</si>
  <si>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</si>
  <si>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</si>
  <si>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</si>
  <si>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</si>
  <si>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</si>
  <si>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</si>
  <si>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</si>
  <si>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</si>
  <si>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</si>
  <si>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 Students</t>
  </si>
  <si>
    <t>English Language Learners</t>
  </si>
  <si>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</si>
  <si>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</si>
  <si>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</si>
  <si>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SOURCE: U.S. Department of Education, Office for Civil Rights, Civil Rights Data Collection, 2017-18, available at http://ocrdata.ed.gov.</t>
  </si>
  <si>
    <t>Puerto Rico</t>
  </si>
  <si>
    <t>50 states, District of Columbia, and Puerto Rico</t>
  </si>
  <si>
    <t xml:space="preserve">            Data reported in this table represent 100.0% of responding schools.</t>
  </si>
  <si>
    <t>#</t>
  </si>
  <si>
    <t># Rounds to zero.</t>
  </si>
  <si>
    <r>
      <t>Race/Ethnicity of Students without Disabilities and with Disabilities Served Under IDEA</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</si>
</sst>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_)"/>
  </numFmts>
  <fonts count="36"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b/>
      <vertAlign val="superscript"/>
      <sz val="10"/>
      <name val="Arial"/>
      <family val="2"/>
    </font>
    <font>
      <sz val="8"/>
      <name val="Calibri"/>
      <family val="2"/>
      <scheme val="minor"/>
    </font>
    <font>
      <b/>
      <sz val="14"/>
      <color rgb="FF333399"/>
      <name val="Arial"/>
      <family val="2"/>
    </font>
    <font>
      <vertAlign val="superscrip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41">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20" fillId="0" borderId="0" applyNumberFormat="0" applyFill="0" applyBorder="0" applyAlignment="0" applyProtection="0"/>
    <xf numFmtId="0" fontId="21" fillId="0" borderId="32" applyNumberFormat="0" applyFill="0" applyAlignment="0" applyProtection="0"/>
    <xf numFmtId="0" fontId="22" fillId="0" borderId="33" applyNumberFormat="0" applyFill="0" applyAlignment="0" applyProtection="0"/>
    <xf numFmtId="0" fontId="23" fillId="0" borderId="34"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35" applyNumberFormat="0" applyAlignment="0" applyProtection="0"/>
    <xf numFmtId="0" fontId="28" fillId="8" borderId="36" applyNumberFormat="0" applyAlignment="0" applyProtection="0"/>
    <xf numFmtId="0" fontId="29" fillId="8" borderId="35" applyNumberFormat="0" applyAlignment="0" applyProtection="0"/>
    <xf numFmtId="0" fontId="30" fillId="0" borderId="37" applyNumberFormat="0" applyFill="0" applyAlignment="0" applyProtection="0"/>
    <xf numFmtId="0" fontId="31" fillId="9" borderId="38" applyNumberFormat="0" applyAlignment="0" applyProtection="0"/>
    <xf numFmtId="0" fontId="32" fillId="0" borderId="0" applyNumberFormat="0" applyFill="0" applyBorder="0" applyAlignment="0" applyProtection="0"/>
    <xf numFmtId="0" fontId="4" fillId="10" borderId="39" applyNumberFormat="0" applyFont="0" applyAlignment="0" applyProtection="0"/>
    <xf numFmtId="0" fontId="33" fillId="0" borderId="0" applyNumberFormat="0" applyFill="0" applyBorder="0" applyAlignment="0" applyProtection="0"/>
    <xf numFmtId="0" fontId="34" fillId="0" borderId="40" applyNumberFormat="0" applyFill="0" applyAlignment="0" applyProtection="0"/>
    <xf numFmtId="0" fontId="35"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5"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5"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5"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35"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35"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cellStyleXfs>
  <cellXfs count="106">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0" borderId="0" xfId="33" applyFont="1" applyFill="1" applyBorder="1" applyAlignment="1">
      <alignment vertical="center"/>
    </xf>
    <xf numFmtId="0" fontId="13" fillId="35" borderId="2" xfId="81" applyFont="1" applyFill="1" applyBorder="1"/>
    <xf numFmtId="164" fontId="13" fillId="35" borderId="27" xfId="35" quotePrefix="1" applyNumberFormat="1" applyFont="1" applyFill="1" applyBorder="1" applyAlignment="1">
      <alignment horizontal="right"/>
    </xf>
    <xf numFmtId="164" fontId="13" fillId="35" borderId="24" xfId="35" quotePrefix="1" applyNumberFormat="1" applyFont="1" applyFill="1" applyBorder="1" applyAlignment="1">
      <alignment horizontal="right"/>
    </xf>
    <xf numFmtId="165" fontId="13" fillId="35" borderId="31" xfId="35" applyNumberFormat="1" applyFont="1" applyFill="1" applyBorder="1" applyAlignment="1">
      <alignment horizontal="right"/>
    </xf>
    <xf numFmtId="164" fontId="13" fillId="35" borderId="2" xfId="35" applyNumberFormat="1" applyFont="1" applyFill="1" applyBorder="1" applyAlignment="1">
      <alignment horizontal="right"/>
    </xf>
    <xf numFmtId="164" fontId="13" fillId="35" borderId="2" xfId="35" quotePrefix="1" applyNumberFormat="1" applyFont="1" applyFill="1" applyBorder="1" applyAlignment="1">
      <alignment horizontal="right"/>
    </xf>
    <xf numFmtId="164" fontId="13" fillId="35" borderId="28" xfId="35" quotePrefix="1" applyNumberFormat="1" applyFont="1" applyFill="1" applyBorder="1" applyAlignment="1">
      <alignment horizontal="right"/>
    </xf>
    <xf numFmtId="165" fontId="13" fillId="35" borderId="22" xfId="35" applyNumberFormat="1" applyFont="1" applyFill="1" applyBorder="1" applyAlignment="1">
      <alignment horizontal="right"/>
    </xf>
    <xf numFmtId="164" fontId="13" fillId="35" borderId="24" xfId="35" applyNumberFormat="1" applyFont="1" applyFill="1" applyBorder="1" applyAlignment="1">
      <alignment horizontal="right"/>
    </xf>
    <xf numFmtId="165" fontId="13" fillId="35" borderId="2" xfId="35" applyNumberFormat="1" applyFont="1" applyFill="1" applyBorder="1" applyAlignment="1">
      <alignment horizontal="right"/>
    </xf>
    <xf numFmtId="37" fontId="13" fillId="35" borderId="27" xfId="33" applyNumberFormat="1" applyFont="1" applyFill="1" applyBorder="1"/>
    <xf numFmtId="165" fontId="13" fillId="35" borderId="28" xfId="35" applyNumberFormat="1" applyFont="1" applyFill="1" applyBorder="1"/>
    <xf numFmtId="0" fontId="12" fillId="3" borderId="29" xfId="34" applyFont="1" applyFill="1" applyBorder="1" applyAlignment="1">
      <alignment horizontal="left" vertical="center"/>
    </xf>
    <xf numFmtId="164" fontId="6" fillId="0" borderId="0" xfId="35" applyNumberFormat="1" applyFont="1"/>
    <xf numFmtId="0" fontId="13" fillId="0" borderId="0" xfId="35" quotePrefix="1" applyFont="1"/>
    <xf numFmtId="0" fontId="18"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cellXfs>
  <cellStyles count="123">
    <cellStyle name="20% - Accent1" xfId="100" builtinId="30" customBuiltin="1"/>
    <cellStyle name="20% - Accent2" xfId="104" builtinId="34" customBuiltin="1"/>
    <cellStyle name="20% - Accent3" xfId="108" builtinId="38" customBuiltin="1"/>
    <cellStyle name="20% - Accent4" xfId="112" builtinId="42" customBuiltin="1"/>
    <cellStyle name="20% - Accent5" xfId="116" builtinId="46" customBuiltin="1"/>
    <cellStyle name="20% - Accent6" xfId="120" builtinId="50" customBuiltin="1"/>
    <cellStyle name="40% - Accent1" xfId="101" builtinId="31" customBuiltin="1"/>
    <cellStyle name="40% - Accent2" xfId="105" builtinId="35" customBuiltin="1"/>
    <cellStyle name="40% - Accent3" xfId="109" builtinId="39" customBuiltin="1"/>
    <cellStyle name="40% - Accent4" xfId="113" builtinId="43" customBuiltin="1"/>
    <cellStyle name="40% - Accent5" xfId="117" builtinId="47" customBuiltin="1"/>
    <cellStyle name="40% - Accent6" xfId="121" builtinId="51" customBuiltin="1"/>
    <cellStyle name="60% - Accent1" xfId="102" builtinId="32" customBuiltin="1"/>
    <cellStyle name="60% - Accent2" xfId="106" builtinId="36" customBuiltin="1"/>
    <cellStyle name="60% - Accent3" xfId="110" builtinId="40" customBuiltin="1"/>
    <cellStyle name="60% - Accent4" xfId="114" builtinId="44" customBuiltin="1"/>
    <cellStyle name="60% - Accent5" xfId="118" builtinId="48" customBuiltin="1"/>
    <cellStyle name="60% - Accent6" xfId="122" builtinId="52" customBuiltin="1"/>
    <cellStyle name="Accent1" xfId="99" builtinId="29" customBuiltin="1"/>
    <cellStyle name="Accent2" xfId="103" builtinId="33" customBuiltin="1"/>
    <cellStyle name="Accent3" xfId="107" builtinId="37" customBuiltin="1"/>
    <cellStyle name="Accent4" xfId="111" builtinId="41" customBuiltin="1"/>
    <cellStyle name="Accent5" xfId="115" builtinId="45" customBuiltin="1"/>
    <cellStyle name="Accent6" xfId="119" builtinId="49" customBuiltin="1"/>
    <cellStyle name="Bad" xfId="88" builtinId="27" customBuiltin="1"/>
    <cellStyle name="Calculation" xfId="92" builtinId="22" customBuiltin="1"/>
    <cellStyle name="Check Cell" xfId="94" builtinId="23" customBuiltin="1"/>
    <cellStyle name="Explanatory Text" xfId="97" builtinId="53" customBuiltin="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Good" xfId="87" builtinId="26" customBuiltin="1"/>
    <cellStyle name="Heading 1" xfId="83" builtinId="16" customBuiltin="1"/>
    <cellStyle name="Heading 2" xfId="84" builtinId="17" customBuiltin="1"/>
    <cellStyle name="Heading 3" xfId="85" builtinId="18" customBuiltin="1"/>
    <cellStyle name="Heading 4" xfId="86" builtinId="19" customBuilti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Input" xfId="90" builtinId="20" customBuiltin="1"/>
    <cellStyle name="Linked Cell" xfId="93" builtinId="24" customBuiltin="1"/>
    <cellStyle name="Neutral" xfId="89" builtinId="28" customBuiltin="1"/>
    <cellStyle name="Normal" xfId="0" builtinId="0"/>
    <cellStyle name="Normal 2 2" xfId="33" xr:uid="{00000000-0005-0000-0000-000071000000}"/>
    <cellStyle name="Normal 3" xfId="35" xr:uid="{00000000-0005-0000-0000-000072000000}"/>
    <cellStyle name="Normal 6" xfId="34" xr:uid="{00000000-0005-0000-0000-000073000000}"/>
    <cellStyle name="Normal 9" xfId="36" xr:uid="{00000000-0005-0000-0000-000074000000}"/>
    <cellStyle name="Normal 9 2" xfId="81" xr:uid="{00000000-0005-0000-0000-000075000000}"/>
    <cellStyle name="Note" xfId="96" builtinId="10" customBuiltin="1"/>
    <cellStyle name="Output" xfId="91" builtinId="21" customBuiltin="1"/>
    <cellStyle name="Title" xfId="82" builtinId="15" customBuiltin="1"/>
    <cellStyle name="Total" xfId="98" builtinId="25" customBuiltin="1"/>
    <cellStyle name="Warning Text" xfId="9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0"/>
  <sheetViews>
    <sheetView showGridLines="0" tabSelected="1" zoomScale="80" zoomScaleNormal="80" workbookViewId="0"/>
  </sheetViews>
  <sheetFormatPr defaultColWidth="10.140625" defaultRowHeight="15" customHeight="1" x14ac:dyDescent="0.2"/>
  <cols>
    <col min="1" max="1" width="8.28515625" style="34" customWidth="1"/>
    <col min="2" max="2" width="45.7109375" style="6" customWidth="1"/>
    <col min="3" max="21" width="12.85546875" style="6" customWidth="1"/>
    <col min="22" max="22" width="12.85546875" style="5" customWidth="1"/>
    <col min="23" max="23" width="12.85546875" style="35" customWidth="1"/>
    <col min="24" max="25" width="12.85546875" style="6" customWidth="1"/>
    <col min="26" max="16384" width="10.140625" style="36"/>
  </cols>
  <sheetData>
    <row r="1" spans="1:25" s="6" customFormat="1" ht="15" customHeight="1" x14ac:dyDescent="0.2">
      <c r="A1" s="83">
        <f>D7+F7+H7+J7+L7+N7+P7</f>
        <v>1523704</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students with and without disabilities receiving ",LOWER(A7), " by race/ethnicity, disability status, and English proficiency, by state: School Year 2017-18")</f>
        <v>Number and percentage of public school students with and without disabilities receiving only one out-of-school suspension by race/ethnicity, disability status, and English proficiency, by state: School Year 2017-18</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6" t="s">
        <v>0</v>
      </c>
      <c r="C4" s="88" t="s">
        <v>68</v>
      </c>
      <c r="D4" s="94" t="s">
        <v>79</v>
      </c>
      <c r="E4" s="95"/>
      <c r="F4" s="95"/>
      <c r="G4" s="95"/>
      <c r="H4" s="95"/>
      <c r="I4" s="95"/>
      <c r="J4" s="95"/>
      <c r="K4" s="95"/>
      <c r="L4" s="95"/>
      <c r="M4" s="95"/>
      <c r="N4" s="95"/>
      <c r="O4" s="95"/>
      <c r="P4" s="95"/>
      <c r="Q4" s="96"/>
      <c r="R4" s="90" t="s">
        <v>3</v>
      </c>
      <c r="S4" s="91"/>
      <c r="T4" s="90" t="s">
        <v>2</v>
      </c>
      <c r="U4" s="91"/>
      <c r="V4" s="90" t="s">
        <v>69</v>
      </c>
      <c r="W4" s="91"/>
      <c r="X4" s="97" t="s">
        <v>4</v>
      </c>
      <c r="Y4" s="99" t="s">
        <v>5</v>
      </c>
    </row>
    <row r="5" spans="1:25" s="12" customFormat="1" ht="24.95" customHeight="1" x14ac:dyDescent="0.2">
      <c r="A5" s="11"/>
      <c r="B5" s="87"/>
      <c r="C5" s="89"/>
      <c r="D5" s="101" t="s">
        <v>6</v>
      </c>
      <c r="E5" s="102"/>
      <c r="F5" s="103" t="s">
        <v>7</v>
      </c>
      <c r="G5" s="102"/>
      <c r="H5" s="104" t="s">
        <v>8</v>
      </c>
      <c r="I5" s="102"/>
      <c r="J5" s="104" t="s">
        <v>9</v>
      </c>
      <c r="K5" s="102"/>
      <c r="L5" s="104" t="s">
        <v>10</v>
      </c>
      <c r="M5" s="102"/>
      <c r="N5" s="104" t="s">
        <v>11</v>
      </c>
      <c r="O5" s="102"/>
      <c r="P5" s="104" t="s">
        <v>12</v>
      </c>
      <c r="Q5" s="105"/>
      <c r="R5" s="92"/>
      <c r="S5" s="93"/>
      <c r="T5" s="92"/>
      <c r="U5" s="93"/>
      <c r="V5" s="92"/>
      <c r="W5" s="93"/>
      <c r="X5" s="98"/>
      <c r="Y5" s="100"/>
    </row>
    <row r="6" spans="1:25" s="12" customFormat="1" ht="15" customHeight="1" thickBot="1" x14ac:dyDescent="0.25">
      <c r="A6" s="11"/>
      <c r="B6" s="13"/>
      <c r="C6" s="14"/>
      <c r="D6" s="15" t="s">
        <v>13</v>
      </c>
      <c r="E6" s="17" t="s">
        <v>15</v>
      </c>
      <c r="F6" s="18" t="s">
        <v>13</v>
      </c>
      <c r="G6" s="17" t="s">
        <v>15</v>
      </c>
      <c r="H6" s="18" t="s">
        <v>13</v>
      </c>
      <c r="I6" s="17" t="s">
        <v>15</v>
      </c>
      <c r="J6" s="18" t="s">
        <v>13</v>
      </c>
      <c r="K6" s="17" t="s">
        <v>15</v>
      </c>
      <c r="L6" s="18" t="s">
        <v>13</v>
      </c>
      <c r="M6" s="17" t="s">
        <v>15</v>
      </c>
      <c r="N6" s="18" t="s">
        <v>13</v>
      </c>
      <c r="O6" s="17" t="s">
        <v>15</v>
      </c>
      <c r="P6" s="18" t="s">
        <v>13</v>
      </c>
      <c r="Q6" s="19" t="s">
        <v>15</v>
      </c>
      <c r="R6" s="15" t="s">
        <v>13</v>
      </c>
      <c r="S6" s="16" t="s">
        <v>14</v>
      </c>
      <c r="T6" s="15" t="s">
        <v>13</v>
      </c>
      <c r="U6" s="16" t="s">
        <v>14</v>
      </c>
      <c r="V6" s="18" t="s">
        <v>13</v>
      </c>
      <c r="W6" s="16" t="s">
        <v>14</v>
      </c>
      <c r="X6" s="20"/>
      <c r="Y6" s="21"/>
    </row>
    <row r="7" spans="1:25" s="24" customFormat="1" ht="15" customHeight="1" x14ac:dyDescent="0.2">
      <c r="A7" s="22" t="s">
        <v>16</v>
      </c>
      <c r="B7" s="82" t="s">
        <v>75</v>
      </c>
      <c r="C7" s="52">
        <v>1578313</v>
      </c>
      <c r="D7" s="60">
        <v>20998</v>
      </c>
      <c r="E7" s="61">
        <v>1.3781000000000001</v>
      </c>
      <c r="F7" s="62">
        <v>20525</v>
      </c>
      <c r="G7" s="61">
        <v>1.347</v>
      </c>
      <c r="H7" s="62">
        <v>355980</v>
      </c>
      <c r="I7" s="61">
        <v>23.363</v>
      </c>
      <c r="J7" s="62">
        <v>523892</v>
      </c>
      <c r="K7" s="61">
        <v>34.382800000000003</v>
      </c>
      <c r="L7" s="62">
        <v>532286</v>
      </c>
      <c r="M7" s="61">
        <v>34.933700000000002</v>
      </c>
      <c r="N7" s="63">
        <v>6532</v>
      </c>
      <c r="O7" s="61">
        <v>0.42870000000000003</v>
      </c>
      <c r="P7" s="64">
        <v>63491</v>
      </c>
      <c r="Q7" s="57">
        <v>4.1669</v>
      </c>
      <c r="R7" s="56">
        <v>345206</v>
      </c>
      <c r="S7" s="58">
        <v>21.8718</v>
      </c>
      <c r="T7" s="56">
        <v>54609</v>
      </c>
      <c r="U7" s="57">
        <v>3.4599600000000001</v>
      </c>
      <c r="V7" s="56">
        <v>122771</v>
      </c>
      <c r="W7" s="57">
        <v>7.7786</v>
      </c>
      <c r="X7" s="67">
        <v>97632</v>
      </c>
      <c r="Y7" s="68">
        <v>99.986000000000004</v>
      </c>
    </row>
    <row r="8" spans="1:25" s="24" customFormat="1" ht="15" customHeight="1" x14ac:dyDescent="0.2">
      <c r="A8" s="22" t="s">
        <v>1</v>
      </c>
      <c r="B8" s="53" t="s">
        <v>18</v>
      </c>
      <c r="C8" s="37">
        <v>34900</v>
      </c>
      <c r="D8" s="38">
        <v>294</v>
      </c>
      <c r="E8" s="40">
        <v>0.85070000000000001</v>
      </c>
      <c r="F8" s="42">
        <v>130</v>
      </c>
      <c r="G8" s="40">
        <v>0.37619999999999998</v>
      </c>
      <c r="H8" s="41">
        <v>1115</v>
      </c>
      <c r="I8" s="40">
        <v>3.226</v>
      </c>
      <c r="J8" s="42">
        <v>20851</v>
      </c>
      <c r="K8" s="40">
        <v>60.336199999999998</v>
      </c>
      <c r="L8" s="42">
        <v>11812</v>
      </c>
      <c r="M8" s="40">
        <v>34.180199999999999</v>
      </c>
      <c r="N8" s="42">
        <v>40</v>
      </c>
      <c r="O8" s="40">
        <v>0.1157</v>
      </c>
      <c r="P8" s="46">
        <v>316</v>
      </c>
      <c r="Q8" s="39">
        <v>0.91439999999999999</v>
      </c>
      <c r="R8" s="45">
        <v>6694</v>
      </c>
      <c r="S8" s="44">
        <v>19.180499999999999</v>
      </c>
      <c r="T8" s="38">
        <v>342</v>
      </c>
      <c r="U8" s="39">
        <v>0.97994000000000003</v>
      </c>
      <c r="V8" s="38">
        <v>541</v>
      </c>
      <c r="W8" s="39">
        <v>1.5501</v>
      </c>
      <c r="X8" s="25">
        <v>1390</v>
      </c>
      <c r="Y8" s="26">
        <v>100</v>
      </c>
    </row>
    <row r="9" spans="1:25" s="24" customFormat="1" ht="15" customHeight="1" x14ac:dyDescent="0.2">
      <c r="A9" s="22" t="s">
        <v>1</v>
      </c>
      <c r="B9" s="54" t="s">
        <v>17</v>
      </c>
      <c r="C9" s="52">
        <v>4135</v>
      </c>
      <c r="D9" s="60">
        <v>1332</v>
      </c>
      <c r="E9" s="61">
        <v>32.832099999999997</v>
      </c>
      <c r="F9" s="62">
        <v>97</v>
      </c>
      <c r="G9" s="61">
        <v>2.3908999999999998</v>
      </c>
      <c r="H9" s="62">
        <v>264</v>
      </c>
      <c r="I9" s="61">
        <v>6.5069999999999997</v>
      </c>
      <c r="J9" s="63">
        <v>246</v>
      </c>
      <c r="K9" s="61">
        <v>6.0636000000000001</v>
      </c>
      <c r="L9" s="63">
        <v>1331</v>
      </c>
      <c r="M9" s="61">
        <v>32.807499999999997</v>
      </c>
      <c r="N9" s="62">
        <v>254</v>
      </c>
      <c r="O9" s="61">
        <v>6.2607999999999997</v>
      </c>
      <c r="P9" s="65">
        <v>533</v>
      </c>
      <c r="Q9" s="57">
        <v>13.1378</v>
      </c>
      <c r="R9" s="59">
        <v>1036</v>
      </c>
      <c r="S9" s="58">
        <v>25.054400000000001</v>
      </c>
      <c r="T9" s="59">
        <v>78</v>
      </c>
      <c r="U9" s="57">
        <v>1.8863399999999999</v>
      </c>
      <c r="V9" s="59">
        <v>768</v>
      </c>
      <c r="W9" s="57">
        <v>18.5732</v>
      </c>
      <c r="X9" s="67">
        <v>506</v>
      </c>
      <c r="Y9" s="68">
        <v>100</v>
      </c>
    </row>
    <row r="10" spans="1:25" s="24" customFormat="1" ht="15" customHeight="1" x14ac:dyDescent="0.2">
      <c r="A10" s="22" t="s">
        <v>1</v>
      </c>
      <c r="B10" s="53" t="s">
        <v>20</v>
      </c>
      <c r="C10" s="37">
        <v>40074</v>
      </c>
      <c r="D10" s="45">
        <v>2721</v>
      </c>
      <c r="E10" s="40">
        <v>6.9145000000000003</v>
      </c>
      <c r="F10" s="42">
        <v>376</v>
      </c>
      <c r="G10" s="40">
        <v>0.95550000000000002</v>
      </c>
      <c r="H10" s="41">
        <v>18155</v>
      </c>
      <c r="I10" s="40">
        <v>46.134999999999998</v>
      </c>
      <c r="J10" s="42">
        <v>4198</v>
      </c>
      <c r="K10" s="40">
        <v>10.6678</v>
      </c>
      <c r="L10" s="41">
        <v>12483</v>
      </c>
      <c r="M10" s="40">
        <v>31.721399999999999</v>
      </c>
      <c r="N10" s="41">
        <v>114</v>
      </c>
      <c r="O10" s="40">
        <v>0.28970000000000001</v>
      </c>
      <c r="P10" s="43">
        <v>1305</v>
      </c>
      <c r="Q10" s="39">
        <v>3.3161999999999998</v>
      </c>
      <c r="R10" s="45">
        <v>6671</v>
      </c>
      <c r="S10" s="44">
        <v>16.646699999999999</v>
      </c>
      <c r="T10" s="45">
        <v>722</v>
      </c>
      <c r="U10" s="39">
        <v>1.8016700000000001</v>
      </c>
      <c r="V10" s="45">
        <v>2535</v>
      </c>
      <c r="W10" s="39">
        <v>6.3258000000000001</v>
      </c>
      <c r="X10" s="25">
        <v>2000</v>
      </c>
      <c r="Y10" s="26">
        <v>100</v>
      </c>
    </row>
    <row r="11" spans="1:25" s="24" customFormat="1" ht="15" customHeight="1" x14ac:dyDescent="0.2">
      <c r="A11" s="22" t="s">
        <v>1</v>
      </c>
      <c r="B11" s="54" t="s">
        <v>19</v>
      </c>
      <c r="C11" s="52">
        <v>21791</v>
      </c>
      <c r="D11" s="60">
        <v>110</v>
      </c>
      <c r="E11" s="61">
        <v>0.5222</v>
      </c>
      <c r="F11" s="63">
        <v>147</v>
      </c>
      <c r="G11" s="61">
        <v>0.69789999999999996</v>
      </c>
      <c r="H11" s="62">
        <v>2765</v>
      </c>
      <c r="I11" s="61">
        <v>13.127000000000001</v>
      </c>
      <c r="J11" s="62">
        <v>7997</v>
      </c>
      <c r="K11" s="61">
        <v>37.965200000000003</v>
      </c>
      <c r="L11" s="62">
        <v>8939</v>
      </c>
      <c r="M11" s="61">
        <v>42.4373</v>
      </c>
      <c r="N11" s="62">
        <v>206</v>
      </c>
      <c r="O11" s="61">
        <v>0.97799999999999998</v>
      </c>
      <c r="P11" s="65">
        <v>900</v>
      </c>
      <c r="Q11" s="57">
        <v>4.2727000000000004</v>
      </c>
      <c r="R11" s="60">
        <v>4583</v>
      </c>
      <c r="S11" s="58">
        <v>21.031600000000001</v>
      </c>
      <c r="T11" s="59">
        <v>727</v>
      </c>
      <c r="U11" s="57">
        <v>3.3362400000000001</v>
      </c>
      <c r="V11" s="59">
        <v>1770</v>
      </c>
      <c r="W11" s="57">
        <v>8.1226000000000003</v>
      </c>
      <c r="X11" s="67">
        <v>1088</v>
      </c>
      <c r="Y11" s="68">
        <v>100</v>
      </c>
    </row>
    <row r="12" spans="1:25" s="24" customFormat="1" ht="15" customHeight="1" x14ac:dyDescent="0.2">
      <c r="A12" s="22" t="s">
        <v>1</v>
      </c>
      <c r="B12" s="53" t="s">
        <v>21</v>
      </c>
      <c r="C12" s="37">
        <v>144087</v>
      </c>
      <c r="D12" s="38">
        <v>1637</v>
      </c>
      <c r="E12" s="40">
        <v>1.1617</v>
      </c>
      <c r="F12" s="41">
        <v>5561</v>
      </c>
      <c r="G12" s="40">
        <v>3.9462000000000002</v>
      </c>
      <c r="H12" s="42">
        <v>78387</v>
      </c>
      <c r="I12" s="40">
        <v>55.625</v>
      </c>
      <c r="J12" s="42">
        <v>20577</v>
      </c>
      <c r="K12" s="40">
        <v>14.601900000000001</v>
      </c>
      <c r="L12" s="42">
        <v>28189</v>
      </c>
      <c r="M12" s="40">
        <v>20.003499999999999</v>
      </c>
      <c r="N12" s="41">
        <v>1036</v>
      </c>
      <c r="O12" s="40">
        <v>0.73519999999999996</v>
      </c>
      <c r="P12" s="46">
        <v>5533</v>
      </c>
      <c r="Q12" s="39">
        <v>3.9262999999999999</v>
      </c>
      <c r="R12" s="38">
        <v>30187</v>
      </c>
      <c r="S12" s="44">
        <v>20.950500000000002</v>
      </c>
      <c r="T12" s="45">
        <v>3167</v>
      </c>
      <c r="U12" s="39">
        <v>2.1979799999999998</v>
      </c>
      <c r="V12" s="45">
        <v>25605</v>
      </c>
      <c r="W12" s="39">
        <v>17.770499999999998</v>
      </c>
      <c r="X12" s="25">
        <v>10121</v>
      </c>
      <c r="Y12" s="26">
        <v>100</v>
      </c>
    </row>
    <row r="13" spans="1:25" s="24" customFormat="1" ht="15" customHeight="1" x14ac:dyDescent="0.2">
      <c r="A13" s="22" t="s">
        <v>1</v>
      </c>
      <c r="B13" s="54" t="s">
        <v>22</v>
      </c>
      <c r="C13" s="52">
        <v>28323</v>
      </c>
      <c r="D13" s="60">
        <v>273</v>
      </c>
      <c r="E13" s="61">
        <v>0.99750000000000005</v>
      </c>
      <c r="F13" s="63">
        <v>376</v>
      </c>
      <c r="G13" s="61">
        <v>1.3737999999999999</v>
      </c>
      <c r="H13" s="62">
        <v>11471</v>
      </c>
      <c r="I13" s="61">
        <v>41.911999999999999</v>
      </c>
      <c r="J13" s="63">
        <v>2174</v>
      </c>
      <c r="K13" s="61">
        <v>7.9432999999999998</v>
      </c>
      <c r="L13" s="62">
        <v>11756</v>
      </c>
      <c r="M13" s="61">
        <v>42.953699999999998</v>
      </c>
      <c r="N13" s="62">
        <v>81</v>
      </c>
      <c r="O13" s="61">
        <v>0.29599999999999999</v>
      </c>
      <c r="P13" s="64">
        <v>1238</v>
      </c>
      <c r="Q13" s="57">
        <v>4.5233999999999996</v>
      </c>
      <c r="R13" s="59">
        <v>5182</v>
      </c>
      <c r="S13" s="58">
        <v>18.296099999999999</v>
      </c>
      <c r="T13" s="60">
        <v>954</v>
      </c>
      <c r="U13" s="57">
        <v>3.36829</v>
      </c>
      <c r="V13" s="60">
        <v>3930</v>
      </c>
      <c r="W13" s="57">
        <v>13.8756</v>
      </c>
      <c r="X13" s="67">
        <v>1908</v>
      </c>
      <c r="Y13" s="68">
        <v>100</v>
      </c>
    </row>
    <row r="14" spans="1:25" s="24" customFormat="1" ht="15" customHeight="1" x14ac:dyDescent="0.2">
      <c r="A14" s="22" t="s">
        <v>1</v>
      </c>
      <c r="B14" s="53" t="s">
        <v>23</v>
      </c>
      <c r="C14" s="47">
        <v>13000</v>
      </c>
      <c r="D14" s="38">
        <v>40</v>
      </c>
      <c r="E14" s="40">
        <v>0.32729999999999998</v>
      </c>
      <c r="F14" s="42">
        <v>139</v>
      </c>
      <c r="G14" s="40">
        <v>1.1375</v>
      </c>
      <c r="H14" s="41">
        <v>4547</v>
      </c>
      <c r="I14" s="40">
        <v>37.209000000000003</v>
      </c>
      <c r="J14" s="41">
        <v>3733</v>
      </c>
      <c r="K14" s="40">
        <v>30.548300000000001</v>
      </c>
      <c r="L14" s="41">
        <v>3346</v>
      </c>
      <c r="M14" s="40">
        <v>27.3813</v>
      </c>
      <c r="N14" s="42">
        <v>6</v>
      </c>
      <c r="O14" s="40" t="s">
        <v>77</v>
      </c>
      <c r="P14" s="43">
        <v>409</v>
      </c>
      <c r="Q14" s="39">
        <v>3.347</v>
      </c>
      <c r="R14" s="38">
        <v>3632</v>
      </c>
      <c r="S14" s="44">
        <v>27.938500000000001</v>
      </c>
      <c r="T14" s="45">
        <v>780</v>
      </c>
      <c r="U14" s="39">
        <v>6</v>
      </c>
      <c r="V14" s="45">
        <v>1172</v>
      </c>
      <c r="W14" s="39">
        <v>9.0153999999999996</v>
      </c>
      <c r="X14" s="25">
        <v>1214</v>
      </c>
      <c r="Y14" s="26">
        <v>100</v>
      </c>
    </row>
    <row r="15" spans="1:25" s="24" customFormat="1" ht="15" customHeight="1" x14ac:dyDescent="0.2">
      <c r="A15" s="22" t="s">
        <v>1</v>
      </c>
      <c r="B15" s="54" t="s">
        <v>25</v>
      </c>
      <c r="C15" s="55">
        <v>6449</v>
      </c>
      <c r="D15" s="60">
        <v>26</v>
      </c>
      <c r="E15" s="61">
        <v>0.41489999999999999</v>
      </c>
      <c r="F15" s="62">
        <v>51</v>
      </c>
      <c r="G15" s="61">
        <v>0.81389999999999996</v>
      </c>
      <c r="H15" s="62">
        <v>824</v>
      </c>
      <c r="I15" s="61">
        <v>13.15</v>
      </c>
      <c r="J15" s="63">
        <v>3299</v>
      </c>
      <c r="K15" s="61">
        <v>52.6492</v>
      </c>
      <c r="L15" s="62">
        <v>1819</v>
      </c>
      <c r="M15" s="61">
        <v>29.029699999999998</v>
      </c>
      <c r="N15" s="63">
        <v>4</v>
      </c>
      <c r="O15" s="61">
        <v>6.3799999999999996E-2</v>
      </c>
      <c r="P15" s="64">
        <v>243</v>
      </c>
      <c r="Q15" s="57">
        <v>3.8780999999999999</v>
      </c>
      <c r="R15" s="60">
        <v>1713</v>
      </c>
      <c r="S15" s="58">
        <v>26.5623</v>
      </c>
      <c r="T15" s="59">
        <v>183</v>
      </c>
      <c r="U15" s="57">
        <v>2.83765</v>
      </c>
      <c r="V15" s="59">
        <v>351</v>
      </c>
      <c r="W15" s="57">
        <v>5.4427000000000003</v>
      </c>
      <c r="X15" s="67">
        <v>231</v>
      </c>
      <c r="Y15" s="68">
        <v>100</v>
      </c>
    </row>
    <row r="16" spans="1:25" s="24" customFormat="1" ht="15" customHeight="1" x14ac:dyDescent="0.2">
      <c r="A16" s="22" t="s">
        <v>1</v>
      </c>
      <c r="B16" s="53" t="s">
        <v>24</v>
      </c>
      <c r="C16" s="47">
        <v>4029</v>
      </c>
      <c r="D16" s="45">
        <v>3</v>
      </c>
      <c r="E16" s="40">
        <v>7.6600000000000001E-2</v>
      </c>
      <c r="F16" s="41">
        <v>6</v>
      </c>
      <c r="G16" s="40">
        <v>0.1532</v>
      </c>
      <c r="H16" s="42">
        <v>309</v>
      </c>
      <c r="I16" s="40">
        <v>7.891</v>
      </c>
      <c r="J16" s="41">
        <v>3522</v>
      </c>
      <c r="K16" s="40">
        <v>89.938699999999997</v>
      </c>
      <c r="L16" s="42">
        <v>56</v>
      </c>
      <c r="M16" s="40">
        <v>1.43</v>
      </c>
      <c r="N16" s="41">
        <v>0</v>
      </c>
      <c r="O16" s="40">
        <v>0</v>
      </c>
      <c r="P16" s="43">
        <v>20</v>
      </c>
      <c r="Q16" s="39">
        <v>0.51070000000000004</v>
      </c>
      <c r="R16" s="38">
        <v>987</v>
      </c>
      <c r="S16" s="44">
        <v>24.497399999999999</v>
      </c>
      <c r="T16" s="38">
        <v>113</v>
      </c>
      <c r="U16" s="39">
        <v>2.8046700000000002</v>
      </c>
      <c r="V16" s="38">
        <v>183</v>
      </c>
      <c r="W16" s="39">
        <v>4.5420999999999996</v>
      </c>
      <c r="X16" s="25">
        <v>228</v>
      </c>
      <c r="Y16" s="26">
        <v>100</v>
      </c>
    </row>
    <row r="17" spans="1:25" s="24" customFormat="1" ht="15" customHeight="1" x14ac:dyDescent="0.2">
      <c r="A17" s="22" t="s">
        <v>1</v>
      </c>
      <c r="B17" s="54" t="s">
        <v>26</v>
      </c>
      <c r="C17" s="52">
        <v>95066</v>
      </c>
      <c r="D17" s="60">
        <v>279</v>
      </c>
      <c r="E17" s="61">
        <v>0.31440000000000001</v>
      </c>
      <c r="F17" s="63">
        <v>644</v>
      </c>
      <c r="G17" s="61">
        <v>0.72570000000000001</v>
      </c>
      <c r="H17" s="62">
        <v>20873</v>
      </c>
      <c r="I17" s="61">
        <v>23.52</v>
      </c>
      <c r="J17" s="63">
        <v>34872</v>
      </c>
      <c r="K17" s="61">
        <v>39.295099999999998</v>
      </c>
      <c r="L17" s="63">
        <v>28393</v>
      </c>
      <c r="M17" s="61">
        <v>31.994299999999999</v>
      </c>
      <c r="N17" s="63">
        <v>115</v>
      </c>
      <c r="O17" s="61">
        <v>0.12959999999999999</v>
      </c>
      <c r="P17" s="65">
        <v>3568</v>
      </c>
      <c r="Q17" s="57">
        <v>4.0206</v>
      </c>
      <c r="R17" s="60">
        <v>20738</v>
      </c>
      <c r="S17" s="58">
        <v>21.814299999999999</v>
      </c>
      <c r="T17" s="60">
        <v>6322</v>
      </c>
      <c r="U17" s="57">
        <v>6.6501200000000003</v>
      </c>
      <c r="V17" s="60">
        <v>5979</v>
      </c>
      <c r="W17" s="57">
        <v>6.2892999999999999</v>
      </c>
      <c r="X17" s="67">
        <v>3976</v>
      </c>
      <c r="Y17" s="68">
        <v>100</v>
      </c>
    </row>
    <row r="18" spans="1:25" s="24" customFormat="1" ht="15" customHeight="1" x14ac:dyDescent="0.2">
      <c r="A18" s="22" t="s">
        <v>1</v>
      </c>
      <c r="B18" s="53" t="s">
        <v>27</v>
      </c>
      <c r="C18" s="37">
        <v>74156</v>
      </c>
      <c r="D18" s="45">
        <v>119</v>
      </c>
      <c r="E18" s="40">
        <v>0.16420000000000001</v>
      </c>
      <c r="F18" s="42">
        <v>616</v>
      </c>
      <c r="G18" s="40">
        <v>0.85</v>
      </c>
      <c r="H18" s="42">
        <v>7448</v>
      </c>
      <c r="I18" s="40">
        <v>10.276999999999999</v>
      </c>
      <c r="J18" s="42">
        <v>45196</v>
      </c>
      <c r="K18" s="40">
        <v>62.366</v>
      </c>
      <c r="L18" s="42">
        <v>16558</v>
      </c>
      <c r="M18" s="40">
        <v>22.848400000000002</v>
      </c>
      <c r="N18" s="42">
        <v>32</v>
      </c>
      <c r="O18" s="40" t="s">
        <v>77</v>
      </c>
      <c r="P18" s="43">
        <v>2500</v>
      </c>
      <c r="Q18" s="39">
        <v>3.4498000000000002</v>
      </c>
      <c r="R18" s="38">
        <v>14528</v>
      </c>
      <c r="S18" s="44">
        <v>19.591100000000001</v>
      </c>
      <c r="T18" s="45">
        <v>1687</v>
      </c>
      <c r="U18" s="39">
        <v>2.2749299999999999</v>
      </c>
      <c r="V18" s="45">
        <v>2705</v>
      </c>
      <c r="W18" s="39">
        <v>3.6476999999999999</v>
      </c>
      <c r="X18" s="25">
        <v>2416</v>
      </c>
      <c r="Y18" s="26">
        <v>100</v>
      </c>
    </row>
    <row r="19" spans="1:25" s="24" customFormat="1" ht="15" customHeight="1" x14ac:dyDescent="0.2">
      <c r="A19" s="22" t="s">
        <v>1</v>
      </c>
      <c r="B19" s="54" t="s">
        <v>28</v>
      </c>
      <c r="C19" s="52">
        <v>5231</v>
      </c>
      <c r="D19" s="60">
        <v>14</v>
      </c>
      <c r="E19" s="61">
        <v>0.28120000000000001</v>
      </c>
      <c r="F19" s="62">
        <v>828</v>
      </c>
      <c r="G19" s="61">
        <v>16.629799999999999</v>
      </c>
      <c r="H19" s="62">
        <v>634</v>
      </c>
      <c r="I19" s="61">
        <v>12.733000000000001</v>
      </c>
      <c r="J19" s="62">
        <v>85</v>
      </c>
      <c r="K19" s="61">
        <v>1.7072000000000001</v>
      </c>
      <c r="L19" s="62">
        <v>450</v>
      </c>
      <c r="M19" s="61">
        <v>9.0380000000000003</v>
      </c>
      <c r="N19" s="62">
        <v>2479</v>
      </c>
      <c r="O19" s="61">
        <v>49.789099999999998</v>
      </c>
      <c r="P19" s="64">
        <v>489</v>
      </c>
      <c r="Q19" s="57">
        <v>9.8211999999999993</v>
      </c>
      <c r="R19" s="60">
        <v>1012</v>
      </c>
      <c r="S19" s="58">
        <v>19.3462</v>
      </c>
      <c r="T19" s="60">
        <v>252</v>
      </c>
      <c r="U19" s="57">
        <v>4.8174299999999999</v>
      </c>
      <c r="V19" s="60">
        <v>406</v>
      </c>
      <c r="W19" s="57">
        <v>7.7614000000000001</v>
      </c>
      <c r="X19" s="67">
        <v>292</v>
      </c>
      <c r="Y19" s="68">
        <v>100</v>
      </c>
    </row>
    <row r="20" spans="1:25" s="24" customFormat="1" ht="15" customHeight="1" x14ac:dyDescent="0.2">
      <c r="A20" s="22" t="s">
        <v>1</v>
      </c>
      <c r="B20" s="53" t="s">
        <v>30</v>
      </c>
      <c r="C20" s="47">
        <v>5506</v>
      </c>
      <c r="D20" s="45">
        <v>134</v>
      </c>
      <c r="E20" s="40">
        <v>2.5969000000000002</v>
      </c>
      <c r="F20" s="41">
        <v>35</v>
      </c>
      <c r="G20" s="40">
        <v>0.67830000000000001</v>
      </c>
      <c r="H20" s="42">
        <v>1133</v>
      </c>
      <c r="I20" s="40">
        <v>21.957000000000001</v>
      </c>
      <c r="J20" s="41">
        <v>100</v>
      </c>
      <c r="K20" s="40">
        <v>1.9379999999999999</v>
      </c>
      <c r="L20" s="41">
        <v>3592</v>
      </c>
      <c r="M20" s="40">
        <v>69.612399999999994</v>
      </c>
      <c r="N20" s="41">
        <v>16</v>
      </c>
      <c r="O20" s="40">
        <v>0.31009999999999999</v>
      </c>
      <c r="P20" s="43">
        <v>150</v>
      </c>
      <c r="Q20" s="39">
        <v>2.907</v>
      </c>
      <c r="R20" s="38">
        <v>1023</v>
      </c>
      <c r="S20" s="44">
        <v>18.579699999999999</v>
      </c>
      <c r="T20" s="45">
        <v>346</v>
      </c>
      <c r="U20" s="39">
        <v>6.2840499999999997</v>
      </c>
      <c r="V20" s="45">
        <v>302</v>
      </c>
      <c r="W20" s="39">
        <v>5.4848999999999997</v>
      </c>
      <c r="X20" s="25">
        <v>725</v>
      </c>
      <c r="Y20" s="26">
        <v>100</v>
      </c>
    </row>
    <row r="21" spans="1:25" s="24" customFormat="1" ht="15" customHeight="1" x14ac:dyDescent="0.2">
      <c r="A21" s="22" t="s">
        <v>1</v>
      </c>
      <c r="B21" s="54" t="s">
        <v>31</v>
      </c>
      <c r="C21" s="52">
        <v>45337</v>
      </c>
      <c r="D21" s="59">
        <v>101</v>
      </c>
      <c r="E21" s="61">
        <v>0.2296</v>
      </c>
      <c r="F21" s="62">
        <v>368</v>
      </c>
      <c r="G21" s="61">
        <v>0.83650000000000002</v>
      </c>
      <c r="H21" s="63">
        <v>9216</v>
      </c>
      <c r="I21" s="61">
        <v>20.949000000000002</v>
      </c>
      <c r="J21" s="62">
        <v>18870</v>
      </c>
      <c r="K21" s="61">
        <v>42.8932</v>
      </c>
      <c r="L21" s="62">
        <v>13459</v>
      </c>
      <c r="M21" s="61">
        <v>30.593499999999999</v>
      </c>
      <c r="N21" s="62">
        <v>36</v>
      </c>
      <c r="O21" s="61">
        <v>8.1799999999999998E-2</v>
      </c>
      <c r="P21" s="65">
        <v>1943</v>
      </c>
      <c r="Q21" s="57">
        <v>4.4165999999999999</v>
      </c>
      <c r="R21" s="59">
        <v>11192</v>
      </c>
      <c r="S21" s="58">
        <v>24.686199999999999</v>
      </c>
      <c r="T21" s="60">
        <v>1344</v>
      </c>
      <c r="U21" s="57">
        <v>2.9644699999999999</v>
      </c>
      <c r="V21" s="60">
        <v>2595</v>
      </c>
      <c r="W21" s="57">
        <v>5.7237999999999998</v>
      </c>
      <c r="X21" s="67">
        <v>4145</v>
      </c>
      <c r="Y21" s="68">
        <v>100</v>
      </c>
    </row>
    <row r="22" spans="1:25" s="24" customFormat="1" ht="15" customHeight="1" x14ac:dyDescent="0.2">
      <c r="A22" s="22" t="s">
        <v>1</v>
      </c>
      <c r="B22" s="53" t="s">
        <v>32</v>
      </c>
      <c r="C22" s="37">
        <v>40718</v>
      </c>
      <c r="D22" s="38">
        <v>62</v>
      </c>
      <c r="E22" s="40">
        <v>0.1552</v>
      </c>
      <c r="F22" s="41">
        <v>313</v>
      </c>
      <c r="G22" s="40">
        <v>0.78339999999999999</v>
      </c>
      <c r="H22" s="41">
        <v>4458</v>
      </c>
      <c r="I22" s="40">
        <v>11.157</v>
      </c>
      <c r="J22" s="42">
        <v>12517</v>
      </c>
      <c r="K22" s="40">
        <v>31.327000000000002</v>
      </c>
      <c r="L22" s="42">
        <v>19961</v>
      </c>
      <c r="M22" s="40">
        <v>49.957500000000003</v>
      </c>
      <c r="N22" s="42">
        <v>21</v>
      </c>
      <c r="O22" s="40">
        <v>5.2600000000000001E-2</v>
      </c>
      <c r="P22" s="46">
        <v>2624</v>
      </c>
      <c r="Q22" s="39">
        <v>6.5671999999999997</v>
      </c>
      <c r="R22" s="45">
        <v>9395</v>
      </c>
      <c r="S22" s="44">
        <v>23.0733</v>
      </c>
      <c r="T22" s="45">
        <v>762</v>
      </c>
      <c r="U22" s="39">
        <v>1.87141</v>
      </c>
      <c r="V22" s="45">
        <v>2197</v>
      </c>
      <c r="W22" s="39">
        <v>5.3956</v>
      </c>
      <c r="X22" s="25">
        <v>1886</v>
      </c>
      <c r="Y22" s="26">
        <v>100</v>
      </c>
    </row>
    <row r="23" spans="1:25" s="24" customFormat="1" ht="15" customHeight="1" x14ac:dyDescent="0.2">
      <c r="A23" s="22" t="s">
        <v>1</v>
      </c>
      <c r="B23" s="54" t="s">
        <v>29</v>
      </c>
      <c r="C23" s="52">
        <v>11875</v>
      </c>
      <c r="D23" s="60">
        <v>70</v>
      </c>
      <c r="E23" s="61">
        <v>0.60719999999999996</v>
      </c>
      <c r="F23" s="62">
        <v>113</v>
      </c>
      <c r="G23" s="61">
        <v>0.98009999999999997</v>
      </c>
      <c r="H23" s="62">
        <v>1318</v>
      </c>
      <c r="I23" s="61">
        <v>11.432</v>
      </c>
      <c r="J23" s="62">
        <v>2355</v>
      </c>
      <c r="K23" s="61">
        <v>20.4267</v>
      </c>
      <c r="L23" s="62">
        <v>6860</v>
      </c>
      <c r="M23" s="61">
        <v>59.502099999999999</v>
      </c>
      <c r="N23" s="62">
        <v>45</v>
      </c>
      <c r="O23" s="61">
        <v>0.39029999999999998</v>
      </c>
      <c r="P23" s="65">
        <v>768</v>
      </c>
      <c r="Q23" s="57">
        <v>6.6615000000000002</v>
      </c>
      <c r="R23" s="60">
        <v>3167</v>
      </c>
      <c r="S23" s="58">
        <v>26.669499999999999</v>
      </c>
      <c r="T23" s="59">
        <v>346</v>
      </c>
      <c r="U23" s="57">
        <v>2.9136799999999998</v>
      </c>
      <c r="V23" s="59">
        <v>704</v>
      </c>
      <c r="W23" s="57">
        <v>5.9283999999999999</v>
      </c>
      <c r="X23" s="67">
        <v>1343</v>
      </c>
      <c r="Y23" s="68">
        <v>100</v>
      </c>
    </row>
    <row r="24" spans="1:25" s="24" customFormat="1" ht="15" customHeight="1" x14ac:dyDescent="0.2">
      <c r="A24" s="22" t="s">
        <v>1</v>
      </c>
      <c r="B24" s="53" t="s">
        <v>33</v>
      </c>
      <c r="C24" s="37">
        <v>13797</v>
      </c>
      <c r="D24" s="45">
        <v>149</v>
      </c>
      <c r="E24" s="40">
        <v>1.1031</v>
      </c>
      <c r="F24" s="42">
        <v>150</v>
      </c>
      <c r="G24" s="40">
        <v>1.1105</v>
      </c>
      <c r="H24" s="41">
        <v>3065</v>
      </c>
      <c r="I24" s="40">
        <v>22.69</v>
      </c>
      <c r="J24" s="42">
        <v>2623</v>
      </c>
      <c r="K24" s="40">
        <v>19.418099999999999</v>
      </c>
      <c r="L24" s="42">
        <v>6499</v>
      </c>
      <c r="M24" s="40">
        <v>48.112200000000001</v>
      </c>
      <c r="N24" s="42">
        <v>25</v>
      </c>
      <c r="O24" s="40">
        <v>0.18509999999999999</v>
      </c>
      <c r="P24" s="46">
        <v>997</v>
      </c>
      <c r="Q24" s="39">
        <v>7.3807999999999998</v>
      </c>
      <c r="R24" s="38">
        <v>2967</v>
      </c>
      <c r="S24" s="44">
        <v>21.5047</v>
      </c>
      <c r="T24" s="45">
        <v>289</v>
      </c>
      <c r="U24" s="39">
        <v>2.0946600000000002</v>
      </c>
      <c r="V24" s="45">
        <v>1757</v>
      </c>
      <c r="W24" s="39">
        <v>12.7347</v>
      </c>
      <c r="X24" s="25">
        <v>1350</v>
      </c>
      <c r="Y24" s="26">
        <v>100</v>
      </c>
    </row>
    <row r="25" spans="1:25" s="24" customFormat="1" ht="15" customHeight="1" x14ac:dyDescent="0.2">
      <c r="A25" s="22" t="s">
        <v>1</v>
      </c>
      <c r="B25" s="54" t="s">
        <v>34</v>
      </c>
      <c r="C25" s="55">
        <v>22789</v>
      </c>
      <c r="D25" s="60">
        <v>20</v>
      </c>
      <c r="E25" s="61">
        <v>8.8700000000000001E-2</v>
      </c>
      <c r="F25" s="62">
        <v>99</v>
      </c>
      <c r="G25" s="61">
        <v>0.43880000000000002</v>
      </c>
      <c r="H25" s="62">
        <v>1189</v>
      </c>
      <c r="I25" s="61">
        <v>5.2709999999999999</v>
      </c>
      <c r="J25" s="62">
        <v>5247</v>
      </c>
      <c r="K25" s="61">
        <v>23.259</v>
      </c>
      <c r="L25" s="63">
        <v>14807</v>
      </c>
      <c r="M25" s="61">
        <v>65.636799999999994</v>
      </c>
      <c r="N25" s="62">
        <v>27</v>
      </c>
      <c r="O25" s="61">
        <v>0.1197</v>
      </c>
      <c r="P25" s="65">
        <v>1170</v>
      </c>
      <c r="Q25" s="57">
        <v>5.1863999999999999</v>
      </c>
      <c r="R25" s="60">
        <v>4816</v>
      </c>
      <c r="S25" s="58">
        <v>21.132999999999999</v>
      </c>
      <c r="T25" s="60">
        <v>230</v>
      </c>
      <c r="U25" s="57">
        <v>1.00926</v>
      </c>
      <c r="V25" s="60">
        <v>574</v>
      </c>
      <c r="W25" s="57">
        <v>2.5188000000000001</v>
      </c>
      <c r="X25" s="67">
        <v>1401</v>
      </c>
      <c r="Y25" s="68">
        <v>100</v>
      </c>
    </row>
    <row r="26" spans="1:25" s="24" customFormat="1" ht="15" customHeight="1" x14ac:dyDescent="0.2">
      <c r="A26" s="22" t="s">
        <v>1</v>
      </c>
      <c r="B26" s="53" t="s">
        <v>35</v>
      </c>
      <c r="C26" s="37">
        <v>38683</v>
      </c>
      <c r="D26" s="38">
        <v>219</v>
      </c>
      <c r="E26" s="40">
        <v>0.62090000000000001</v>
      </c>
      <c r="F26" s="41">
        <v>156</v>
      </c>
      <c r="G26" s="40">
        <v>0.44230000000000003</v>
      </c>
      <c r="H26" s="41">
        <v>1641</v>
      </c>
      <c r="I26" s="40">
        <v>4.6520000000000001</v>
      </c>
      <c r="J26" s="42">
        <v>22044</v>
      </c>
      <c r="K26" s="40">
        <v>62.495399999999997</v>
      </c>
      <c r="L26" s="42">
        <v>10508</v>
      </c>
      <c r="M26" s="40">
        <v>29.790500000000002</v>
      </c>
      <c r="N26" s="41">
        <v>21</v>
      </c>
      <c r="O26" s="40">
        <v>5.9499999999999997E-2</v>
      </c>
      <c r="P26" s="46">
        <v>684</v>
      </c>
      <c r="Q26" s="39">
        <v>1.9392</v>
      </c>
      <c r="R26" s="38">
        <v>7269</v>
      </c>
      <c r="S26" s="44">
        <v>18.7912</v>
      </c>
      <c r="T26" s="38">
        <v>3410</v>
      </c>
      <c r="U26" s="39">
        <v>8.8152399999999993</v>
      </c>
      <c r="V26" s="38">
        <v>776</v>
      </c>
      <c r="W26" s="39">
        <v>2.0059999999999998</v>
      </c>
      <c r="X26" s="25">
        <v>1365</v>
      </c>
      <c r="Y26" s="26">
        <v>100</v>
      </c>
    </row>
    <row r="27" spans="1:25" s="24" customFormat="1" ht="15" customHeight="1" x14ac:dyDescent="0.2">
      <c r="A27" s="22" t="s">
        <v>1</v>
      </c>
      <c r="B27" s="54" t="s">
        <v>38</v>
      </c>
      <c r="C27" s="55">
        <v>4755</v>
      </c>
      <c r="D27" s="59">
        <v>39</v>
      </c>
      <c r="E27" s="61">
        <v>0.86109999999999998</v>
      </c>
      <c r="F27" s="62">
        <v>34</v>
      </c>
      <c r="G27" s="61">
        <v>0.75070000000000003</v>
      </c>
      <c r="H27" s="62">
        <v>115</v>
      </c>
      <c r="I27" s="61">
        <v>2.5390000000000001</v>
      </c>
      <c r="J27" s="62">
        <v>257</v>
      </c>
      <c r="K27" s="61">
        <v>5.6745000000000001</v>
      </c>
      <c r="L27" s="63">
        <v>3984</v>
      </c>
      <c r="M27" s="61">
        <v>87.966399999999993</v>
      </c>
      <c r="N27" s="62">
        <v>3</v>
      </c>
      <c r="O27" s="61">
        <v>6.6199999999999995E-2</v>
      </c>
      <c r="P27" s="65">
        <v>97</v>
      </c>
      <c r="Q27" s="57">
        <v>2.1417999999999999</v>
      </c>
      <c r="R27" s="60">
        <v>1487</v>
      </c>
      <c r="S27" s="58">
        <v>31.272300000000001</v>
      </c>
      <c r="T27" s="59">
        <v>226</v>
      </c>
      <c r="U27" s="57">
        <v>4.7528899999999998</v>
      </c>
      <c r="V27" s="59">
        <v>190</v>
      </c>
      <c r="W27" s="57">
        <v>3.9958</v>
      </c>
      <c r="X27" s="67">
        <v>579</v>
      </c>
      <c r="Y27" s="68">
        <v>100</v>
      </c>
    </row>
    <row r="28" spans="1:25" s="24" customFormat="1" ht="15" customHeight="1" x14ac:dyDescent="0.2">
      <c r="A28" s="22" t="s">
        <v>1</v>
      </c>
      <c r="B28" s="53" t="s">
        <v>37</v>
      </c>
      <c r="C28" s="47">
        <v>26721</v>
      </c>
      <c r="D28" s="45">
        <v>62</v>
      </c>
      <c r="E28" s="40">
        <v>0.24560000000000001</v>
      </c>
      <c r="F28" s="42">
        <v>342</v>
      </c>
      <c r="G28" s="40">
        <v>1.3547</v>
      </c>
      <c r="H28" s="42">
        <v>3301</v>
      </c>
      <c r="I28" s="40">
        <v>13.074999999999999</v>
      </c>
      <c r="J28" s="42">
        <v>14774</v>
      </c>
      <c r="K28" s="40">
        <v>58.520200000000003</v>
      </c>
      <c r="L28" s="41">
        <v>5673</v>
      </c>
      <c r="M28" s="40">
        <v>22.4709</v>
      </c>
      <c r="N28" s="42">
        <v>31</v>
      </c>
      <c r="O28" s="40">
        <v>0.12280000000000001</v>
      </c>
      <c r="P28" s="43">
        <v>1063</v>
      </c>
      <c r="Q28" s="39">
        <v>4.2106000000000003</v>
      </c>
      <c r="R28" s="45">
        <v>5412</v>
      </c>
      <c r="S28" s="44">
        <v>20.253699999999998</v>
      </c>
      <c r="T28" s="38">
        <v>1475</v>
      </c>
      <c r="U28" s="39">
        <v>5.52</v>
      </c>
      <c r="V28" s="38">
        <v>1508</v>
      </c>
      <c r="W28" s="39">
        <v>5.6435000000000004</v>
      </c>
      <c r="X28" s="25">
        <v>1414</v>
      </c>
      <c r="Y28" s="26">
        <v>100</v>
      </c>
    </row>
    <row r="29" spans="1:25" s="24" customFormat="1" ht="15" customHeight="1" x14ac:dyDescent="0.2">
      <c r="A29" s="22" t="s">
        <v>1</v>
      </c>
      <c r="B29" s="54" t="s">
        <v>36</v>
      </c>
      <c r="C29" s="52">
        <v>20539</v>
      </c>
      <c r="D29" s="60">
        <v>52</v>
      </c>
      <c r="E29" s="61">
        <v>0.26700000000000002</v>
      </c>
      <c r="F29" s="62">
        <v>416</v>
      </c>
      <c r="G29" s="61">
        <v>2.1356000000000002</v>
      </c>
      <c r="H29" s="63">
        <v>6391</v>
      </c>
      <c r="I29" s="61">
        <v>32.81</v>
      </c>
      <c r="J29" s="62">
        <v>3735</v>
      </c>
      <c r="K29" s="61">
        <v>19.174499999999998</v>
      </c>
      <c r="L29" s="63">
        <v>7918</v>
      </c>
      <c r="M29" s="61">
        <v>40.648899999999998</v>
      </c>
      <c r="N29" s="62">
        <v>18</v>
      </c>
      <c r="O29" s="61">
        <v>9.2399999999999996E-2</v>
      </c>
      <c r="P29" s="65">
        <v>949</v>
      </c>
      <c r="Q29" s="57">
        <v>4.8719000000000001</v>
      </c>
      <c r="R29" s="60">
        <v>6244</v>
      </c>
      <c r="S29" s="58">
        <v>30.400700000000001</v>
      </c>
      <c r="T29" s="60">
        <v>1060</v>
      </c>
      <c r="U29" s="57">
        <v>5.1609100000000003</v>
      </c>
      <c r="V29" s="60">
        <v>2606</v>
      </c>
      <c r="W29" s="57">
        <v>12.6881</v>
      </c>
      <c r="X29" s="67">
        <v>1870</v>
      </c>
      <c r="Y29" s="68">
        <v>99.305000000000007</v>
      </c>
    </row>
    <row r="30" spans="1:25" s="24" customFormat="1" ht="15" customHeight="1" x14ac:dyDescent="0.2">
      <c r="A30" s="22" t="s">
        <v>1</v>
      </c>
      <c r="B30" s="53" t="s">
        <v>39</v>
      </c>
      <c r="C30" s="37">
        <v>62718</v>
      </c>
      <c r="D30" s="45">
        <v>441</v>
      </c>
      <c r="E30" s="40">
        <v>0.71379999999999999</v>
      </c>
      <c r="F30" s="41">
        <v>588</v>
      </c>
      <c r="G30" s="40">
        <v>0.95169999999999999</v>
      </c>
      <c r="H30" s="42">
        <v>4653</v>
      </c>
      <c r="I30" s="40">
        <v>7.5309999999999997</v>
      </c>
      <c r="J30" s="42">
        <v>24091</v>
      </c>
      <c r="K30" s="40">
        <v>38.993600000000001</v>
      </c>
      <c r="L30" s="42">
        <v>29502</v>
      </c>
      <c r="M30" s="40">
        <v>47.751800000000003</v>
      </c>
      <c r="N30" s="42">
        <v>35</v>
      </c>
      <c r="O30" s="40">
        <v>5.67E-2</v>
      </c>
      <c r="P30" s="43">
        <v>2472</v>
      </c>
      <c r="Q30" s="39">
        <v>4.0011999999999999</v>
      </c>
      <c r="R30" s="45">
        <v>12127</v>
      </c>
      <c r="S30" s="44">
        <v>19.335799999999999</v>
      </c>
      <c r="T30" s="38">
        <v>936</v>
      </c>
      <c r="U30" s="39">
        <v>1.4923900000000001</v>
      </c>
      <c r="V30" s="38">
        <v>3748</v>
      </c>
      <c r="W30" s="39">
        <v>5.976</v>
      </c>
      <c r="X30" s="25">
        <v>3559</v>
      </c>
      <c r="Y30" s="26">
        <v>100</v>
      </c>
    </row>
    <row r="31" spans="1:25" s="24" customFormat="1" ht="15" customHeight="1" x14ac:dyDescent="0.2">
      <c r="A31" s="22" t="s">
        <v>1</v>
      </c>
      <c r="B31" s="54" t="s">
        <v>40</v>
      </c>
      <c r="C31" s="55">
        <v>20988</v>
      </c>
      <c r="D31" s="60">
        <v>904</v>
      </c>
      <c r="E31" s="61">
        <v>4.3761999999999999</v>
      </c>
      <c r="F31" s="63">
        <v>594</v>
      </c>
      <c r="G31" s="61">
        <v>2.8755000000000002</v>
      </c>
      <c r="H31" s="62">
        <v>2271</v>
      </c>
      <c r="I31" s="61">
        <v>10.994</v>
      </c>
      <c r="J31" s="63">
        <v>6970</v>
      </c>
      <c r="K31" s="61">
        <v>33.741599999999998</v>
      </c>
      <c r="L31" s="62">
        <v>8528</v>
      </c>
      <c r="M31" s="61">
        <v>41.283799999999999</v>
      </c>
      <c r="N31" s="62">
        <v>11</v>
      </c>
      <c r="O31" s="61">
        <v>5.33E-2</v>
      </c>
      <c r="P31" s="64">
        <v>1379</v>
      </c>
      <c r="Q31" s="57">
        <v>6.6757</v>
      </c>
      <c r="R31" s="59">
        <v>5911</v>
      </c>
      <c r="S31" s="58">
        <v>28.163699999999999</v>
      </c>
      <c r="T31" s="60">
        <v>331</v>
      </c>
      <c r="U31" s="57">
        <v>1.5770900000000001</v>
      </c>
      <c r="V31" s="60">
        <v>2283</v>
      </c>
      <c r="W31" s="57">
        <v>10.877599999999999</v>
      </c>
      <c r="X31" s="67">
        <v>2232</v>
      </c>
      <c r="Y31" s="68">
        <v>100</v>
      </c>
    </row>
    <row r="32" spans="1:25" s="24" customFormat="1" ht="15" customHeight="1" x14ac:dyDescent="0.2">
      <c r="A32" s="22" t="s">
        <v>1</v>
      </c>
      <c r="B32" s="53" t="s">
        <v>42</v>
      </c>
      <c r="C32" s="37">
        <v>27716</v>
      </c>
      <c r="D32" s="38">
        <v>60</v>
      </c>
      <c r="E32" s="40">
        <v>0.21709999999999999</v>
      </c>
      <c r="F32" s="42">
        <v>82</v>
      </c>
      <c r="G32" s="40">
        <v>0.29659999999999997</v>
      </c>
      <c r="H32" s="42">
        <v>585</v>
      </c>
      <c r="I32" s="40">
        <v>2.1160000000000001</v>
      </c>
      <c r="J32" s="42">
        <v>19616</v>
      </c>
      <c r="K32" s="40">
        <v>70.9619</v>
      </c>
      <c r="L32" s="41">
        <v>7052</v>
      </c>
      <c r="M32" s="40">
        <v>25.510999999999999</v>
      </c>
      <c r="N32" s="41">
        <v>6</v>
      </c>
      <c r="O32" s="40" t="s">
        <v>77</v>
      </c>
      <c r="P32" s="46">
        <v>242</v>
      </c>
      <c r="Q32" s="39">
        <v>0.87539999999999996</v>
      </c>
      <c r="R32" s="38">
        <v>4290</v>
      </c>
      <c r="S32" s="44">
        <v>15.478400000000001</v>
      </c>
      <c r="T32" s="45">
        <v>73</v>
      </c>
      <c r="U32" s="39">
        <v>0.26339000000000001</v>
      </c>
      <c r="V32" s="45">
        <v>335</v>
      </c>
      <c r="W32" s="39">
        <v>1.2087000000000001</v>
      </c>
      <c r="X32" s="25">
        <v>960</v>
      </c>
      <c r="Y32" s="26">
        <v>100</v>
      </c>
    </row>
    <row r="33" spans="1:25" s="24" customFormat="1" ht="15" customHeight="1" x14ac:dyDescent="0.2">
      <c r="A33" s="22" t="s">
        <v>1</v>
      </c>
      <c r="B33" s="54" t="s">
        <v>41</v>
      </c>
      <c r="C33" s="52">
        <v>32233</v>
      </c>
      <c r="D33" s="59">
        <v>103</v>
      </c>
      <c r="E33" s="61">
        <v>0.32690000000000002</v>
      </c>
      <c r="F33" s="62">
        <v>208</v>
      </c>
      <c r="G33" s="61">
        <v>0.66010000000000002</v>
      </c>
      <c r="H33" s="63">
        <v>1612</v>
      </c>
      <c r="I33" s="61">
        <v>5.1159999999999997</v>
      </c>
      <c r="J33" s="62">
        <v>12283</v>
      </c>
      <c r="K33" s="61">
        <v>38.9788</v>
      </c>
      <c r="L33" s="62">
        <v>15897</v>
      </c>
      <c r="M33" s="61">
        <v>50.447400000000002</v>
      </c>
      <c r="N33" s="63">
        <v>80</v>
      </c>
      <c r="O33" s="61">
        <v>0.25390000000000001</v>
      </c>
      <c r="P33" s="65">
        <v>1329</v>
      </c>
      <c r="Q33" s="57">
        <v>4.2173999999999996</v>
      </c>
      <c r="R33" s="59">
        <v>7223</v>
      </c>
      <c r="S33" s="58">
        <v>22.4087</v>
      </c>
      <c r="T33" s="59">
        <v>721</v>
      </c>
      <c r="U33" s="57">
        <v>2.2368399999999999</v>
      </c>
      <c r="V33" s="59">
        <v>803</v>
      </c>
      <c r="W33" s="57">
        <v>2.4912000000000001</v>
      </c>
      <c r="X33" s="67">
        <v>2381</v>
      </c>
      <c r="Y33" s="68">
        <v>100</v>
      </c>
    </row>
    <row r="34" spans="1:25" s="24" customFormat="1" ht="15" customHeight="1" x14ac:dyDescent="0.2">
      <c r="A34" s="22" t="s">
        <v>1</v>
      </c>
      <c r="B34" s="53" t="s">
        <v>43</v>
      </c>
      <c r="C34" s="47">
        <v>3664</v>
      </c>
      <c r="D34" s="38">
        <v>1081</v>
      </c>
      <c r="E34" s="40">
        <v>29.919699999999999</v>
      </c>
      <c r="F34" s="42">
        <v>13</v>
      </c>
      <c r="G34" s="40">
        <v>0.35980000000000001</v>
      </c>
      <c r="H34" s="41">
        <v>144</v>
      </c>
      <c r="I34" s="40">
        <v>3.9860000000000002</v>
      </c>
      <c r="J34" s="42">
        <v>52</v>
      </c>
      <c r="K34" s="40">
        <v>1.4392</v>
      </c>
      <c r="L34" s="41">
        <v>2213</v>
      </c>
      <c r="M34" s="40">
        <v>61.250999999999998</v>
      </c>
      <c r="N34" s="41">
        <v>3</v>
      </c>
      <c r="O34" s="40">
        <v>8.3000000000000004E-2</v>
      </c>
      <c r="P34" s="43">
        <v>107</v>
      </c>
      <c r="Q34" s="39">
        <v>2.9615</v>
      </c>
      <c r="R34" s="45">
        <v>677</v>
      </c>
      <c r="S34" s="44">
        <v>18.4771</v>
      </c>
      <c r="T34" s="45">
        <v>51</v>
      </c>
      <c r="U34" s="39">
        <v>1.39192</v>
      </c>
      <c r="V34" s="45">
        <v>136</v>
      </c>
      <c r="W34" s="39">
        <v>3.7118000000000002</v>
      </c>
      <c r="X34" s="25">
        <v>823</v>
      </c>
      <c r="Y34" s="26">
        <v>100</v>
      </c>
    </row>
    <row r="35" spans="1:25" s="24" customFormat="1" ht="15" customHeight="1" x14ac:dyDescent="0.2">
      <c r="A35" s="22" t="s">
        <v>1</v>
      </c>
      <c r="B35" s="54" t="s">
        <v>46</v>
      </c>
      <c r="C35" s="55">
        <v>8939</v>
      </c>
      <c r="D35" s="59">
        <v>231</v>
      </c>
      <c r="E35" s="61">
        <v>2.6139999999999999</v>
      </c>
      <c r="F35" s="62">
        <v>125</v>
      </c>
      <c r="G35" s="61">
        <v>1.4145000000000001</v>
      </c>
      <c r="H35" s="63">
        <v>1877</v>
      </c>
      <c r="I35" s="61">
        <v>21.24</v>
      </c>
      <c r="J35" s="62">
        <v>1944</v>
      </c>
      <c r="K35" s="61">
        <v>21.9984</v>
      </c>
      <c r="L35" s="63">
        <v>4147</v>
      </c>
      <c r="M35" s="61">
        <v>46.927700000000002</v>
      </c>
      <c r="N35" s="62">
        <v>15</v>
      </c>
      <c r="O35" s="61">
        <v>0.16969999999999999</v>
      </c>
      <c r="P35" s="65">
        <v>498</v>
      </c>
      <c r="Q35" s="57">
        <v>5.6353999999999997</v>
      </c>
      <c r="R35" s="59">
        <v>2378</v>
      </c>
      <c r="S35" s="58">
        <v>26.602499999999999</v>
      </c>
      <c r="T35" s="59">
        <v>102</v>
      </c>
      <c r="U35" s="57">
        <v>1.14107</v>
      </c>
      <c r="V35" s="59">
        <v>475</v>
      </c>
      <c r="W35" s="57">
        <v>5.3137999999999996</v>
      </c>
      <c r="X35" s="67">
        <v>1055</v>
      </c>
      <c r="Y35" s="68">
        <v>100</v>
      </c>
    </row>
    <row r="36" spans="1:25" s="24" customFormat="1" ht="15" customHeight="1" x14ac:dyDescent="0.2">
      <c r="A36" s="22" t="s">
        <v>1</v>
      </c>
      <c r="B36" s="53" t="s">
        <v>50</v>
      </c>
      <c r="C36" s="47">
        <v>18248</v>
      </c>
      <c r="D36" s="45">
        <v>259</v>
      </c>
      <c r="E36" s="40">
        <v>1.4422999999999999</v>
      </c>
      <c r="F36" s="42">
        <v>441</v>
      </c>
      <c r="G36" s="40">
        <v>2.4559000000000002</v>
      </c>
      <c r="H36" s="42">
        <v>6784</v>
      </c>
      <c r="I36" s="40">
        <v>37.779000000000003</v>
      </c>
      <c r="J36" s="41">
        <v>4701</v>
      </c>
      <c r="K36" s="40">
        <v>26.179200000000002</v>
      </c>
      <c r="L36" s="41">
        <v>4371</v>
      </c>
      <c r="M36" s="40">
        <v>24.3415</v>
      </c>
      <c r="N36" s="42">
        <v>313</v>
      </c>
      <c r="O36" s="40">
        <v>1.7431000000000001</v>
      </c>
      <c r="P36" s="46">
        <v>1088</v>
      </c>
      <c r="Q36" s="39">
        <v>6.0589000000000004</v>
      </c>
      <c r="R36" s="38">
        <v>3248</v>
      </c>
      <c r="S36" s="44">
        <v>17.799199999999999</v>
      </c>
      <c r="T36" s="45">
        <v>291</v>
      </c>
      <c r="U36" s="39">
        <v>1.5947</v>
      </c>
      <c r="V36" s="45">
        <v>2605</v>
      </c>
      <c r="W36" s="39">
        <v>14.275499999999999</v>
      </c>
      <c r="X36" s="25">
        <v>704</v>
      </c>
      <c r="Y36" s="26">
        <v>100</v>
      </c>
    </row>
    <row r="37" spans="1:25" s="24" customFormat="1" ht="15" customHeight="1" x14ac:dyDescent="0.2">
      <c r="A37" s="22" t="s">
        <v>1</v>
      </c>
      <c r="B37" s="54" t="s">
        <v>47</v>
      </c>
      <c r="C37" s="52">
        <v>5221</v>
      </c>
      <c r="D37" s="60">
        <v>16</v>
      </c>
      <c r="E37" s="61">
        <v>0.33040000000000003</v>
      </c>
      <c r="F37" s="62">
        <v>81</v>
      </c>
      <c r="G37" s="61">
        <v>1.6729000000000001</v>
      </c>
      <c r="H37" s="62">
        <v>477</v>
      </c>
      <c r="I37" s="61">
        <v>9.8510000000000009</v>
      </c>
      <c r="J37" s="62">
        <v>225</v>
      </c>
      <c r="K37" s="61">
        <v>4.6467999999999998</v>
      </c>
      <c r="L37" s="62">
        <v>3890</v>
      </c>
      <c r="M37" s="61">
        <v>80.338700000000003</v>
      </c>
      <c r="N37" s="63">
        <v>5</v>
      </c>
      <c r="O37" s="61">
        <v>0.1033</v>
      </c>
      <c r="P37" s="65">
        <v>148</v>
      </c>
      <c r="Q37" s="57">
        <v>3.0566</v>
      </c>
      <c r="R37" s="60">
        <v>1318</v>
      </c>
      <c r="S37" s="58">
        <v>25.244199999999999</v>
      </c>
      <c r="T37" s="59">
        <v>379</v>
      </c>
      <c r="U37" s="57">
        <v>7.25915</v>
      </c>
      <c r="V37" s="59">
        <v>208</v>
      </c>
      <c r="W37" s="57">
        <v>3.9839000000000002</v>
      </c>
      <c r="X37" s="67">
        <v>491</v>
      </c>
      <c r="Y37" s="68">
        <v>100</v>
      </c>
    </row>
    <row r="38" spans="1:25" s="24" customFormat="1" ht="15" customHeight="1" x14ac:dyDescent="0.2">
      <c r="A38" s="22" t="s">
        <v>1</v>
      </c>
      <c r="B38" s="53" t="s">
        <v>48</v>
      </c>
      <c r="C38" s="37">
        <v>35482</v>
      </c>
      <c r="D38" s="38">
        <v>42</v>
      </c>
      <c r="E38" s="40">
        <v>0.1216</v>
      </c>
      <c r="F38" s="42">
        <v>885</v>
      </c>
      <c r="G38" s="40">
        <v>2.5627</v>
      </c>
      <c r="H38" s="42">
        <v>10968</v>
      </c>
      <c r="I38" s="40">
        <v>31.76</v>
      </c>
      <c r="J38" s="42">
        <v>13040</v>
      </c>
      <c r="K38" s="40">
        <v>37.759900000000002</v>
      </c>
      <c r="L38" s="42">
        <v>8884</v>
      </c>
      <c r="M38" s="40">
        <v>25.7254</v>
      </c>
      <c r="N38" s="42">
        <v>39</v>
      </c>
      <c r="O38" s="40">
        <v>0.1129</v>
      </c>
      <c r="P38" s="43">
        <v>676</v>
      </c>
      <c r="Q38" s="39">
        <v>1.9575</v>
      </c>
      <c r="R38" s="38">
        <v>8923</v>
      </c>
      <c r="S38" s="44">
        <v>25.148</v>
      </c>
      <c r="T38" s="45">
        <v>948</v>
      </c>
      <c r="U38" s="39">
        <v>2.67178</v>
      </c>
      <c r="V38" s="45">
        <v>1799</v>
      </c>
      <c r="W38" s="39">
        <v>5.0701999999999998</v>
      </c>
      <c r="X38" s="25">
        <v>2561</v>
      </c>
      <c r="Y38" s="26">
        <v>100</v>
      </c>
    </row>
    <row r="39" spans="1:25" s="24" customFormat="1" ht="15" customHeight="1" x14ac:dyDescent="0.2">
      <c r="A39" s="22" t="s">
        <v>1</v>
      </c>
      <c r="B39" s="54" t="s">
        <v>49</v>
      </c>
      <c r="C39" s="52">
        <v>13110</v>
      </c>
      <c r="D39" s="59">
        <v>1325</v>
      </c>
      <c r="E39" s="61">
        <v>10.1884</v>
      </c>
      <c r="F39" s="62">
        <v>55</v>
      </c>
      <c r="G39" s="61">
        <v>0.4229</v>
      </c>
      <c r="H39" s="63">
        <v>8618</v>
      </c>
      <c r="I39" s="61">
        <v>66.266999999999996</v>
      </c>
      <c r="J39" s="62">
        <v>399</v>
      </c>
      <c r="K39" s="61">
        <v>3.0680999999999998</v>
      </c>
      <c r="L39" s="63">
        <v>2364</v>
      </c>
      <c r="M39" s="61">
        <v>18.177600000000002</v>
      </c>
      <c r="N39" s="62">
        <v>19</v>
      </c>
      <c r="O39" s="61">
        <v>0.14610000000000001</v>
      </c>
      <c r="P39" s="65">
        <v>225</v>
      </c>
      <c r="Q39" s="57">
        <v>1.7301</v>
      </c>
      <c r="R39" s="60">
        <v>2934</v>
      </c>
      <c r="S39" s="58">
        <v>22.379899999999999</v>
      </c>
      <c r="T39" s="60">
        <v>105</v>
      </c>
      <c r="U39" s="57">
        <v>0.80091999999999997</v>
      </c>
      <c r="V39" s="60">
        <v>2053</v>
      </c>
      <c r="W39" s="57">
        <v>15.659800000000001</v>
      </c>
      <c r="X39" s="67">
        <v>866</v>
      </c>
      <c r="Y39" s="68">
        <v>100</v>
      </c>
    </row>
    <row r="40" spans="1:25" s="24" customFormat="1" ht="15" customHeight="1" x14ac:dyDescent="0.2">
      <c r="A40" s="22" t="s">
        <v>1</v>
      </c>
      <c r="B40" s="53" t="s">
        <v>51</v>
      </c>
      <c r="C40" s="47">
        <v>51546</v>
      </c>
      <c r="D40" s="38">
        <v>361</v>
      </c>
      <c r="E40" s="40">
        <v>0.72540000000000004</v>
      </c>
      <c r="F40" s="42">
        <v>998</v>
      </c>
      <c r="G40" s="40">
        <v>2.0053999999999998</v>
      </c>
      <c r="H40" s="42">
        <v>11106</v>
      </c>
      <c r="I40" s="40">
        <v>22.315999999999999</v>
      </c>
      <c r="J40" s="41">
        <v>16350</v>
      </c>
      <c r="K40" s="40">
        <v>32.8538</v>
      </c>
      <c r="L40" s="41">
        <v>19422</v>
      </c>
      <c r="M40" s="40">
        <v>39.026600000000002</v>
      </c>
      <c r="N40" s="42">
        <v>53</v>
      </c>
      <c r="O40" s="40">
        <v>0.1065</v>
      </c>
      <c r="P40" s="43">
        <v>1476</v>
      </c>
      <c r="Q40" s="39">
        <v>2.9659</v>
      </c>
      <c r="R40" s="38">
        <v>14643</v>
      </c>
      <c r="S40" s="44">
        <v>28.407599999999999</v>
      </c>
      <c r="T40" s="45">
        <v>1780</v>
      </c>
      <c r="U40" s="39">
        <v>3.45323</v>
      </c>
      <c r="V40" s="45">
        <v>2741</v>
      </c>
      <c r="W40" s="39">
        <v>5.3175999999999997</v>
      </c>
      <c r="X40" s="25">
        <v>4873</v>
      </c>
      <c r="Y40" s="26">
        <v>100</v>
      </c>
    </row>
    <row r="41" spans="1:25" s="24" customFormat="1" ht="15" customHeight="1" x14ac:dyDescent="0.2">
      <c r="A41" s="22" t="s">
        <v>1</v>
      </c>
      <c r="B41" s="54" t="s">
        <v>44</v>
      </c>
      <c r="C41" s="52">
        <v>68287</v>
      </c>
      <c r="D41" s="59">
        <v>1339</v>
      </c>
      <c r="E41" s="61">
        <v>2.0093999999999999</v>
      </c>
      <c r="F41" s="62">
        <v>503</v>
      </c>
      <c r="G41" s="61">
        <v>0.75480000000000003</v>
      </c>
      <c r="H41" s="62">
        <v>9584</v>
      </c>
      <c r="I41" s="61">
        <v>14.382</v>
      </c>
      <c r="J41" s="62">
        <v>30573</v>
      </c>
      <c r="K41" s="61">
        <v>45.879199999999997</v>
      </c>
      <c r="L41" s="63">
        <v>21185</v>
      </c>
      <c r="M41" s="61">
        <v>31.7912</v>
      </c>
      <c r="N41" s="63">
        <v>86</v>
      </c>
      <c r="O41" s="61">
        <v>0.12909999999999999</v>
      </c>
      <c r="P41" s="64">
        <v>3368</v>
      </c>
      <c r="Q41" s="57">
        <v>5.0541999999999998</v>
      </c>
      <c r="R41" s="59">
        <v>14538</v>
      </c>
      <c r="S41" s="58">
        <v>21.2896</v>
      </c>
      <c r="T41" s="60">
        <v>1649</v>
      </c>
      <c r="U41" s="57">
        <v>2.4148100000000001</v>
      </c>
      <c r="V41" s="60">
        <v>3298</v>
      </c>
      <c r="W41" s="57">
        <v>4.8296000000000001</v>
      </c>
      <c r="X41" s="67">
        <v>2661</v>
      </c>
      <c r="Y41" s="68">
        <v>100</v>
      </c>
    </row>
    <row r="42" spans="1:25" s="24" customFormat="1" ht="15" customHeight="1" x14ac:dyDescent="0.2">
      <c r="A42" s="22" t="s">
        <v>1</v>
      </c>
      <c r="B42" s="53" t="s">
        <v>45</v>
      </c>
      <c r="C42" s="47">
        <v>1753</v>
      </c>
      <c r="D42" s="38">
        <v>442</v>
      </c>
      <c r="E42" s="40">
        <v>25.652899999999999</v>
      </c>
      <c r="F42" s="42">
        <v>17</v>
      </c>
      <c r="G42" s="40">
        <v>0.98670000000000002</v>
      </c>
      <c r="H42" s="42">
        <v>107</v>
      </c>
      <c r="I42" s="40">
        <v>6.21</v>
      </c>
      <c r="J42" s="41">
        <v>181</v>
      </c>
      <c r="K42" s="40">
        <v>10.504899999999999</v>
      </c>
      <c r="L42" s="41">
        <v>961</v>
      </c>
      <c r="M42" s="40">
        <v>55.774799999999999</v>
      </c>
      <c r="N42" s="41">
        <v>4</v>
      </c>
      <c r="O42" s="40">
        <v>0.23219999999999999</v>
      </c>
      <c r="P42" s="43">
        <v>11</v>
      </c>
      <c r="Q42" s="39">
        <v>0.63839999999999997</v>
      </c>
      <c r="R42" s="38">
        <v>405</v>
      </c>
      <c r="S42" s="44">
        <v>23.103300000000001</v>
      </c>
      <c r="T42" s="45">
        <v>30</v>
      </c>
      <c r="U42" s="39">
        <v>1.7113499999999999</v>
      </c>
      <c r="V42" s="45">
        <v>49</v>
      </c>
      <c r="W42" s="39">
        <v>2.7951999999999999</v>
      </c>
      <c r="X42" s="25">
        <v>483</v>
      </c>
      <c r="Y42" s="26">
        <v>100</v>
      </c>
    </row>
    <row r="43" spans="1:25" s="24" customFormat="1" ht="15" customHeight="1" x14ac:dyDescent="0.2">
      <c r="A43" s="22" t="s">
        <v>1</v>
      </c>
      <c r="B43" s="54" t="s">
        <v>52</v>
      </c>
      <c r="C43" s="52">
        <v>71016</v>
      </c>
      <c r="D43" s="60">
        <v>80</v>
      </c>
      <c r="E43" s="61">
        <v>0.11650000000000001</v>
      </c>
      <c r="F43" s="62">
        <v>467</v>
      </c>
      <c r="G43" s="61">
        <v>0.6804</v>
      </c>
      <c r="H43" s="63">
        <v>4288</v>
      </c>
      <c r="I43" s="61">
        <v>6.2469999999999999</v>
      </c>
      <c r="J43" s="62">
        <v>26143</v>
      </c>
      <c r="K43" s="61">
        <v>38.086599999999997</v>
      </c>
      <c r="L43" s="62">
        <v>33014</v>
      </c>
      <c r="M43" s="61">
        <v>48.096600000000002</v>
      </c>
      <c r="N43" s="62">
        <v>34</v>
      </c>
      <c r="O43" s="61" t="s">
        <v>77</v>
      </c>
      <c r="P43" s="64">
        <v>4615</v>
      </c>
      <c r="Q43" s="57">
        <v>6.7233999999999998</v>
      </c>
      <c r="R43" s="59">
        <v>18168</v>
      </c>
      <c r="S43" s="58">
        <v>25.582999999999998</v>
      </c>
      <c r="T43" s="59">
        <v>2375</v>
      </c>
      <c r="U43" s="57">
        <v>3.3443200000000002</v>
      </c>
      <c r="V43" s="59">
        <v>2070</v>
      </c>
      <c r="W43" s="57">
        <v>2.9148000000000001</v>
      </c>
      <c r="X43" s="67">
        <v>3593</v>
      </c>
      <c r="Y43" s="68">
        <v>100</v>
      </c>
    </row>
    <row r="44" spans="1:25" s="24" customFormat="1" ht="15" customHeight="1" x14ac:dyDescent="0.2">
      <c r="A44" s="22" t="s">
        <v>1</v>
      </c>
      <c r="B44" s="53" t="s">
        <v>53</v>
      </c>
      <c r="C44" s="37">
        <v>23737</v>
      </c>
      <c r="D44" s="38">
        <v>3074</v>
      </c>
      <c r="E44" s="40">
        <v>13.1469</v>
      </c>
      <c r="F44" s="41">
        <v>128</v>
      </c>
      <c r="G44" s="40">
        <v>0.5474</v>
      </c>
      <c r="H44" s="42">
        <v>3356</v>
      </c>
      <c r="I44" s="40">
        <v>14.353</v>
      </c>
      <c r="J44" s="42">
        <v>4897</v>
      </c>
      <c r="K44" s="40">
        <v>20.9435</v>
      </c>
      <c r="L44" s="42">
        <v>10129</v>
      </c>
      <c r="M44" s="40">
        <v>43.319600000000001</v>
      </c>
      <c r="N44" s="41">
        <v>73</v>
      </c>
      <c r="O44" s="40">
        <v>0.31219999999999998</v>
      </c>
      <c r="P44" s="46">
        <v>1725</v>
      </c>
      <c r="Q44" s="39">
        <v>7.3775000000000004</v>
      </c>
      <c r="R44" s="45">
        <v>6010</v>
      </c>
      <c r="S44" s="44">
        <v>25.319099999999999</v>
      </c>
      <c r="T44" s="45">
        <v>355</v>
      </c>
      <c r="U44" s="39">
        <v>1.49556</v>
      </c>
      <c r="V44" s="45">
        <v>1527</v>
      </c>
      <c r="W44" s="39">
        <v>6.4329999999999998</v>
      </c>
      <c r="X44" s="25">
        <v>1816</v>
      </c>
      <c r="Y44" s="26">
        <v>100</v>
      </c>
    </row>
    <row r="45" spans="1:25" s="24" customFormat="1" ht="15" customHeight="1" x14ac:dyDescent="0.2">
      <c r="A45" s="22" t="s">
        <v>1</v>
      </c>
      <c r="B45" s="54" t="s">
        <v>54</v>
      </c>
      <c r="C45" s="52">
        <v>15109</v>
      </c>
      <c r="D45" s="59">
        <v>401</v>
      </c>
      <c r="E45" s="61">
        <v>2.7425999999999999</v>
      </c>
      <c r="F45" s="62">
        <v>189</v>
      </c>
      <c r="G45" s="61">
        <v>1.2927</v>
      </c>
      <c r="H45" s="63">
        <v>3432</v>
      </c>
      <c r="I45" s="61">
        <v>23.472999999999999</v>
      </c>
      <c r="J45" s="62">
        <v>705</v>
      </c>
      <c r="K45" s="61">
        <v>4.8217999999999996</v>
      </c>
      <c r="L45" s="63">
        <v>8763</v>
      </c>
      <c r="M45" s="61">
        <v>59.9343</v>
      </c>
      <c r="N45" s="62">
        <v>119</v>
      </c>
      <c r="O45" s="61">
        <v>0.81389999999999996</v>
      </c>
      <c r="P45" s="64">
        <v>1012</v>
      </c>
      <c r="Q45" s="57">
        <v>6.9215999999999998</v>
      </c>
      <c r="R45" s="59">
        <v>3800</v>
      </c>
      <c r="S45" s="58">
        <v>25.150600000000001</v>
      </c>
      <c r="T45" s="60">
        <v>488</v>
      </c>
      <c r="U45" s="57">
        <v>3.22986</v>
      </c>
      <c r="V45" s="60">
        <v>969</v>
      </c>
      <c r="W45" s="57">
        <v>6.4134000000000002</v>
      </c>
      <c r="X45" s="67">
        <v>1289</v>
      </c>
      <c r="Y45" s="68">
        <v>100</v>
      </c>
    </row>
    <row r="46" spans="1:25" s="24" customFormat="1" ht="15" customHeight="1" x14ac:dyDescent="0.2">
      <c r="A46" s="22" t="s">
        <v>1</v>
      </c>
      <c r="B46" s="53" t="s">
        <v>55</v>
      </c>
      <c r="C46" s="37">
        <v>57778</v>
      </c>
      <c r="D46" s="38">
        <v>94</v>
      </c>
      <c r="E46" s="40">
        <v>0.16600000000000001</v>
      </c>
      <c r="F46" s="42">
        <v>579</v>
      </c>
      <c r="G46" s="40">
        <v>1.0224</v>
      </c>
      <c r="H46" s="42">
        <v>8915</v>
      </c>
      <c r="I46" s="40">
        <v>15.743</v>
      </c>
      <c r="J46" s="42">
        <v>21320</v>
      </c>
      <c r="K46" s="40">
        <v>37.648600000000002</v>
      </c>
      <c r="L46" s="41">
        <v>23052</v>
      </c>
      <c r="M46" s="40">
        <v>40.707099999999997</v>
      </c>
      <c r="N46" s="41">
        <v>37</v>
      </c>
      <c r="O46" s="40">
        <v>6.5299999999999997E-2</v>
      </c>
      <c r="P46" s="46">
        <v>2632</v>
      </c>
      <c r="Q46" s="39">
        <v>4.6478000000000002</v>
      </c>
      <c r="R46" s="38">
        <v>15987</v>
      </c>
      <c r="S46" s="44">
        <v>27.669699999999999</v>
      </c>
      <c r="T46" s="38">
        <v>1149</v>
      </c>
      <c r="U46" s="39">
        <v>1.98865</v>
      </c>
      <c r="V46" s="38">
        <v>2818</v>
      </c>
      <c r="W46" s="39">
        <v>4.8773</v>
      </c>
      <c r="X46" s="25">
        <v>3006</v>
      </c>
      <c r="Y46" s="26">
        <v>100</v>
      </c>
    </row>
    <row r="47" spans="1:25" s="24" customFormat="1" ht="15" customHeight="1" x14ac:dyDescent="0.2">
      <c r="A47" s="22" t="s">
        <v>1</v>
      </c>
      <c r="B47" s="54" t="s">
        <v>56</v>
      </c>
      <c r="C47" s="55">
        <v>4410</v>
      </c>
      <c r="D47" s="60">
        <v>71</v>
      </c>
      <c r="E47" s="61">
        <v>1.6785000000000001</v>
      </c>
      <c r="F47" s="63">
        <v>58</v>
      </c>
      <c r="G47" s="61">
        <v>1.3712</v>
      </c>
      <c r="H47" s="63">
        <v>1424</v>
      </c>
      <c r="I47" s="61">
        <v>33.664000000000001</v>
      </c>
      <c r="J47" s="63">
        <v>626</v>
      </c>
      <c r="K47" s="61">
        <v>14.799099999999999</v>
      </c>
      <c r="L47" s="63">
        <v>1812</v>
      </c>
      <c r="M47" s="61">
        <v>42.8369</v>
      </c>
      <c r="N47" s="62">
        <v>9</v>
      </c>
      <c r="O47" s="61">
        <v>0.21279999999999999</v>
      </c>
      <c r="P47" s="64">
        <v>230</v>
      </c>
      <c r="Q47" s="57">
        <v>5.4374000000000002</v>
      </c>
      <c r="R47" s="60">
        <v>1047</v>
      </c>
      <c r="S47" s="58">
        <v>23.741499999999998</v>
      </c>
      <c r="T47" s="59">
        <v>180</v>
      </c>
      <c r="U47" s="57">
        <v>4.0816299999999996</v>
      </c>
      <c r="V47" s="59">
        <v>441</v>
      </c>
      <c r="W47" s="57">
        <v>10</v>
      </c>
      <c r="X47" s="67">
        <v>312</v>
      </c>
      <c r="Y47" s="68">
        <v>100</v>
      </c>
    </row>
    <row r="48" spans="1:25" s="24" customFormat="1" ht="15" customHeight="1" x14ac:dyDescent="0.2">
      <c r="A48" s="22" t="s">
        <v>1</v>
      </c>
      <c r="B48" s="53" t="s">
        <v>57</v>
      </c>
      <c r="C48" s="37">
        <v>44221</v>
      </c>
      <c r="D48" s="45">
        <v>162</v>
      </c>
      <c r="E48" s="40">
        <v>0.376</v>
      </c>
      <c r="F48" s="42">
        <v>162</v>
      </c>
      <c r="G48" s="40">
        <v>0.376</v>
      </c>
      <c r="H48" s="41">
        <v>2365</v>
      </c>
      <c r="I48" s="40">
        <v>5.49</v>
      </c>
      <c r="J48" s="42">
        <v>24019</v>
      </c>
      <c r="K48" s="40">
        <v>55.751800000000003</v>
      </c>
      <c r="L48" s="42">
        <v>14509</v>
      </c>
      <c r="M48" s="40">
        <v>33.677599999999998</v>
      </c>
      <c r="N48" s="41">
        <v>56</v>
      </c>
      <c r="O48" s="40">
        <v>0.13</v>
      </c>
      <c r="P48" s="46">
        <v>1809</v>
      </c>
      <c r="Q48" s="39">
        <v>4.1989999999999998</v>
      </c>
      <c r="R48" s="45">
        <v>8436</v>
      </c>
      <c r="S48" s="44">
        <v>19.076899999999998</v>
      </c>
      <c r="T48" s="45">
        <v>1139</v>
      </c>
      <c r="U48" s="39">
        <v>2.5756999999999999</v>
      </c>
      <c r="V48" s="45">
        <v>1739</v>
      </c>
      <c r="W48" s="39">
        <v>3.9325000000000001</v>
      </c>
      <c r="X48" s="25">
        <v>1243</v>
      </c>
      <c r="Y48" s="26">
        <v>100</v>
      </c>
    </row>
    <row r="49" spans="1:25" s="24" customFormat="1" ht="15" customHeight="1" x14ac:dyDescent="0.2">
      <c r="A49" s="22" t="s">
        <v>1</v>
      </c>
      <c r="B49" s="54" t="s">
        <v>58</v>
      </c>
      <c r="C49" s="55">
        <v>2429</v>
      </c>
      <c r="D49" s="60">
        <v>674</v>
      </c>
      <c r="E49" s="61">
        <v>28.2837</v>
      </c>
      <c r="F49" s="62">
        <v>23</v>
      </c>
      <c r="G49" s="61">
        <v>0.96519999999999995</v>
      </c>
      <c r="H49" s="62">
        <v>199</v>
      </c>
      <c r="I49" s="61">
        <v>8.3510000000000009</v>
      </c>
      <c r="J49" s="62">
        <v>166</v>
      </c>
      <c r="K49" s="61">
        <v>6.9660000000000002</v>
      </c>
      <c r="L49" s="63">
        <v>1168</v>
      </c>
      <c r="M49" s="61">
        <v>49.013800000000003</v>
      </c>
      <c r="N49" s="63">
        <v>1</v>
      </c>
      <c r="O49" s="61" t="s">
        <v>77</v>
      </c>
      <c r="P49" s="64">
        <v>152</v>
      </c>
      <c r="Q49" s="57">
        <v>6.3784999999999998</v>
      </c>
      <c r="R49" s="59">
        <v>599</v>
      </c>
      <c r="S49" s="58">
        <v>24.660399999999999</v>
      </c>
      <c r="T49" s="59">
        <v>46</v>
      </c>
      <c r="U49" s="57">
        <v>1.89378</v>
      </c>
      <c r="V49" s="59">
        <v>100</v>
      </c>
      <c r="W49" s="57">
        <v>4.1169000000000002</v>
      </c>
      <c r="X49" s="67">
        <v>698</v>
      </c>
      <c r="Y49" s="68">
        <v>100</v>
      </c>
    </row>
    <row r="50" spans="1:25" s="24" customFormat="1" ht="15" customHeight="1" x14ac:dyDescent="0.2">
      <c r="A50" s="22" t="s">
        <v>1</v>
      </c>
      <c r="B50" s="53" t="s">
        <v>59</v>
      </c>
      <c r="C50" s="37">
        <v>33271</v>
      </c>
      <c r="D50" s="38">
        <v>56</v>
      </c>
      <c r="E50" s="40">
        <v>0.17069999999999999</v>
      </c>
      <c r="F50" s="42">
        <v>193</v>
      </c>
      <c r="G50" s="40">
        <v>0.58830000000000005</v>
      </c>
      <c r="H50" s="41">
        <v>2707</v>
      </c>
      <c r="I50" s="40">
        <v>8.2509999999999994</v>
      </c>
      <c r="J50" s="42">
        <v>14905</v>
      </c>
      <c r="K50" s="40">
        <v>45.430999999999997</v>
      </c>
      <c r="L50" s="42">
        <v>14109</v>
      </c>
      <c r="M50" s="40">
        <v>43.004800000000003</v>
      </c>
      <c r="N50" s="41">
        <v>31</v>
      </c>
      <c r="O50" s="40">
        <v>9.4500000000000001E-2</v>
      </c>
      <c r="P50" s="46">
        <v>807</v>
      </c>
      <c r="Q50" s="39">
        <v>2.4598</v>
      </c>
      <c r="R50" s="38">
        <v>5399</v>
      </c>
      <c r="S50" s="44">
        <v>16.2273</v>
      </c>
      <c r="T50" s="38">
        <v>463</v>
      </c>
      <c r="U50" s="39">
        <v>1.3915999999999999</v>
      </c>
      <c r="V50" s="38">
        <v>1674</v>
      </c>
      <c r="W50" s="39">
        <v>5.0313999999999997</v>
      </c>
      <c r="X50" s="25">
        <v>1777</v>
      </c>
      <c r="Y50" s="26">
        <v>100</v>
      </c>
    </row>
    <row r="51" spans="1:25" s="24" customFormat="1" ht="15" customHeight="1" x14ac:dyDescent="0.2">
      <c r="A51" s="22" t="s">
        <v>1</v>
      </c>
      <c r="B51" s="54" t="s">
        <v>60</v>
      </c>
      <c r="C51" s="52">
        <v>150646</v>
      </c>
      <c r="D51" s="60">
        <v>381</v>
      </c>
      <c r="E51" s="61">
        <v>0.27610000000000001</v>
      </c>
      <c r="F51" s="63">
        <v>1321</v>
      </c>
      <c r="G51" s="61">
        <v>0.95730000000000004</v>
      </c>
      <c r="H51" s="62">
        <v>71572</v>
      </c>
      <c r="I51" s="61">
        <v>51.866</v>
      </c>
      <c r="J51" s="62">
        <v>39283</v>
      </c>
      <c r="K51" s="61">
        <v>28.466999999999999</v>
      </c>
      <c r="L51" s="62">
        <v>22376</v>
      </c>
      <c r="M51" s="61">
        <v>16.2151</v>
      </c>
      <c r="N51" s="63">
        <v>138</v>
      </c>
      <c r="O51" s="61">
        <v>0.1</v>
      </c>
      <c r="P51" s="64">
        <v>2924</v>
      </c>
      <c r="Q51" s="57">
        <v>2.1189</v>
      </c>
      <c r="R51" s="60">
        <v>25770</v>
      </c>
      <c r="S51" s="58">
        <v>17.106300000000001</v>
      </c>
      <c r="T51" s="60">
        <v>12651</v>
      </c>
      <c r="U51" s="57">
        <v>8.3978300000000008</v>
      </c>
      <c r="V51" s="60">
        <v>22888</v>
      </c>
      <c r="W51" s="57">
        <v>15.193199999999999</v>
      </c>
      <c r="X51" s="67">
        <v>8758</v>
      </c>
      <c r="Y51" s="68">
        <v>100</v>
      </c>
    </row>
    <row r="52" spans="1:25" s="24" customFormat="1" ht="15" customHeight="1" x14ac:dyDescent="0.2">
      <c r="A52" s="22" t="s">
        <v>1</v>
      </c>
      <c r="B52" s="53" t="s">
        <v>61</v>
      </c>
      <c r="C52" s="37">
        <v>8837</v>
      </c>
      <c r="D52" s="45">
        <v>202</v>
      </c>
      <c r="E52" s="40">
        <v>2.3109000000000002</v>
      </c>
      <c r="F52" s="42">
        <v>86</v>
      </c>
      <c r="G52" s="40">
        <v>0.9839</v>
      </c>
      <c r="H52" s="41">
        <v>2287</v>
      </c>
      <c r="I52" s="40">
        <v>26.164000000000001</v>
      </c>
      <c r="J52" s="41">
        <v>337</v>
      </c>
      <c r="K52" s="40">
        <v>3.8553999999999999</v>
      </c>
      <c r="L52" s="42">
        <v>5346</v>
      </c>
      <c r="M52" s="40">
        <v>61.1601</v>
      </c>
      <c r="N52" s="41">
        <v>238</v>
      </c>
      <c r="O52" s="40">
        <v>2.7227999999999999</v>
      </c>
      <c r="P52" s="43">
        <v>245</v>
      </c>
      <c r="Q52" s="39">
        <v>2.8029000000000002</v>
      </c>
      <c r="R52" s="38">
        <v>2063</v>
      </c>
      <c r="S52" s="44">
        <v>23.344999999999999</v>
      </c>
      <c r="T52" s="38">
        <v>96</v>
      </c>
      <c r="U52" s="39">
        <v>1.0863400000000001</v>
      </c>
      <c r="V52" s="38">
        <v>898</v>
      </c>
      <c r="W52" s="39">
        <v>10.161799999999999</v>
      </c>
      <c r="X52" s="25">
        <v>1029</v>
      </c>
      <c r="Y52" s="26">
        <v>100</v>
      </c>
    </row>
    <row r="53" spans="1:25" s="24" customFormat="1" ht="15" customHeight="1" x14ac:dyDescent="0.2">
      <c r="A53" s="22" t="s">
        <v>1</v>
      </c>
      <c r="B53" s="54" t="s">
        <v>62</v>
      </c>
      <c r="C53" s="55">
        <v>1681</v>
      </c>
      <c r="D53" s="59">
        <v>6</v>
      </c>
      <c r="E53" s="61">
        <v>0.38440000000000002</v>
      </c>
      <c r="F53" s="62">
        <v>14</v>
      </c>
      <c r="G53" s="61">
        <v>0.89690000000000003</v>
      </c>
      <c r="H53" s="63">
        <v>23</v>
      </c>
      <c r="I53" s="61">
        <v>1.4730000000000001</v>
      </c>
      <c r="J53" s="62">
        <v>78</v>
      </c>
      <c r="K53" s="61">
        <v>4.9968000000000004</v>
      </c>
      <c r="L53" s="63">
        <v>1405</v>
      </c>
      <c r="M53" s="61">
        <v>90.006399999999999</v>
      </c>
      <c r="N53" s="63">
        <v>0</v>
      </c>
      <c r="O53" s="61">
        <v>0</v>
      </c>
      <c r="P53" s="64">
        <v>35</v>
      </c>
      <c r="Q53" s="57">
        <v>2.2422</v>
      </c>
      <c r="R53" s="60">
        <v>523</v>
      </c>
      <c r="S53" s="58">
        <v>31.112400000000001</v>
      </c>
      <c r="T53" s="59">
        <v>120</v>
      </c>
      <c r="U53" s="57">
        <v>7.1386099999999999</v>
      </c>
      <c r="V53" s="59">
        <v>30</v>
      </c>
      <c r="W53" s="57">
        <v>1.7847</v>
      </c>
      <c r="X53" s="67">
        <v>302</v>
      </c>
      <c r="Y53" s="68">
        <v>100</v>
      </c>
    </row>
    <row r="54" spans="1:25" s="24" customFormat="1" ht="15" customHeight="1" x14ac:dyDescent="0.2">
      <c r="A54" s="22" t="s">
        <v>1</v>
      </c>
      <c r="B54" s="53" t="s">
        <v>63</v>
      </c>
      <c r="C54" s="37">
        <v>44280</v>
      </c>
      <c r="D54" s="45">
        <v>110</v>
      </c>
      <c r="E54" s="40">
        <v>0.25659999999999999</v>
      </c>
      <c r="F54" s="42">
        <v>623</v>
      </c>
      <c r="G54" s="66">
        <v>1.4532</v>
      </c>
      <c r="H54" s="41">
        <v>5366</v>
      </c>
      <c r="I54" s="66">
        <v>12.516</v>
      </c>
      <c r="J54" s="42">
        <v>20254</v>
      </c>
      <c r="K54" s="40">
        <v>47.243000000000002</v>
      </c>
      <c r="L54" s="42">
        <v>14191</v>
      </c>
      <c r="M54" s="40">
        <v>33.100900000000003</v>
      </c>
      <c r="N54" s="42">
        <v>53</v>
      </c>
      <c r="O54" s="40">
        <v>0.1236</v>
      </c>
      <c r="P54" s="46">
        <v>2275</v>
      </c>
      <c r="Q54" s="39">
        <v>5.3064999999999998</v>
      </c>
      <c r="R54" s="45">
        <v>10353</v>
      </c>
      <c r="S54" s="44">
        <v>23.380800000000001</v>
      </c>
      <c r="T54" s="38">
        <v>1408</v>
      </c>
      <c r="U54" s="39">
        <v>3.17977</v>
      </c>
      <c r="V54" s="38">
        <v>2909</v>
      </c>
      <c r="W54" s="39">
        <v>6.5696000000000003</v>
      </c>
      <c r="X54" s="25">
        <v>1982</v>
      </c>
      <c r="Y54" s="26">
        <v>100</v>
      </c>
    </row>
    <row r="55" spans="1:25" s="24" customFormat="1" ht="15" customHeight="1" x14ac:dyDescent="0.2">
      <c r="A55" s="22" t="s">
        <v>1</v>
      </c>
      <c r="B55" s="54" t="s">
        <v>64</v>
      </c>
      <c r="C55" s="52">
        <v>30597</v>
      </c>
      <c r="D55" s="60">
        <v>677</v>
      </c>
      <c r="E55" s="61">
        <v>2.3054999999999999</v>
      </c>
      <c r="F55" s="62">
        <v>771</v>
      </c>
      <c r="G55" s="61">
        <v>2.6255999999999999</v>
      </c>
      <c r="H55" s="63">
        <v>8505</v>
      </c>
      <c r="I55" s="61">
        <v>28.963000000000001</v>
      </c>
      <c r="J55" s="63">
        <v>2610</v>
      </c>
      <c r="K55" s="61">
        <v>8.8880999999999997</v>
      </c>
      <c r="L55" s="62">
        <v>13640</v>
      </c>
      <c r="M55" s="61">
        <v>46.4499</v>
      </c>
      <c r="N55" s="62">
        <v>439</v>
      </c>
      <c r="O55" s="61">
        <v>1.4950000000000001</v>
      </c>
      <c r="P55" s="65">
        <v>2723</v>
      </c>
      <c r="Q55" s="57">
        <v>9.2728999999999999</v>
      </c>
      <c r="R55" s="59">
        <v>7864</v>
      </c>
      <c r="S55" s="58">
        <v>25.701899999999998</v>
      </c>
      <c r="T55" s="60">
        <v>1232</v>
      </c>
      <c r="U55" s="57">
        <v>4.0265399999999998</v>
      </c>
      <c r="V55" s="60">
        <v>3710</v>
      </c>
      <c r="W55" s="57">
        <v>12.125400000000001</v>
      </c>
      <c r="X55" s="67">
        <v>2339</v>
      </c>
      <c r="Y55" s="68">
        <v>100</v>
      </c>
    </row>
    <row r="56" spans="1:25" s="24" customFormat="1" ht="15" customHeight="1" x14ac:dyDescent="0.2">
      <c r="A56" s="22" t="s">
        <v>1</v>
      </c>
      <c r="B56" s="53" t="s">
        <v>65</v>
      </c>
      <c r="C56" s="37">
        <v>12016</v>
      </c>
      <c r="D56" s="38">
        <v>9</v>
      </c>
      <c r="E56" s="40">
        <v>7.7299999999999994E-2</v>
      </c>
      <c r="F56" s="42">
        <v>23</v>
      </c>
      <c r="G56" s="40">
        <v>0.19769999999999999</v>
      </c>
      <c r="H56" s="42">
        <v>158</v>
      </c>
      <c r="I56" s="40">
        <v>1.3580000000000001</v>
      </c>
      <c r="J56" s="41">
        <v>973</v>
      </c>
      <c r="K56" s="40">
        <v>8.3620000000000001</v>
      </c>
      <c r="L56" s="42">
        <v>10042</v>
      </c>
      <c r="M56" s="40">
        <v>86.301100000000005</v>
      </c>
      <c r="N56" s="41">
        <v>4</v>
      </c>
      <c r="O56" s="40" t="s">
        <v>77</v>
      </c>
      <c r="P56" s="43">
        <v>427</v>
      </c>
      <c r="Q56" s="39">
        <v>3.6696</v>
      </c>
      <c r="R56" s="45">
        <v>3069</v>
      </c>
      <c r="S56" s="44">
        <v>25.540900000000001</v>
      </c>
      <c r="T56" s="45">
        <v>380</v>
      </c>
      <c r="U56" s="39">
        <v>3.1624500000000002</v>
      </c>
      <c r="V56" s="45">
        <v>59</v>
      </c>
      <c r="W56" s="39">
        <v>0.49099999999999999</v>
      </c>
      <c r="X56" s="25">
        <v>691</v>
      </c>
      <c r="Y56" s="26">
        <v>100</v>
      </c>
    </row>
    <row r="57" spans="1:25" s="24" customFormat="1" ht="15" customHeight="1" x14ac:dyDescent="0.2">
      <c r="A57" s="22" t="s">
        <v>1</v>
      </c>
      <c r="B57" s="54" t="s">
        <v>66</v>
      </c>
      <c r="C57" s="52">
        <v>23705</v>
      </c>
      <c r="D57" s="60">
        <v>484</v>
      </c>
      <c r="E57" s="61">
        <v>2.0653000000000001</v>
      </c>
      <c r="F57" s="63">
        <v>291</v>
      </c>
      <c r="G57" s="61">
        <v>1.2417</v>
      </c>
      <c r="H57" s="62">
        <v>3193</v>
      </c>
      <c r="I57" s="61">
        <v>13.625</v>
      </c>
      <c r="J57" s="62">
        <v>7824</v>
      </c>
      <c r="K57" s="61">
        <v>33.386000000000003</v>
      </c>
      <c r="L57" s="62">
        <v>10338</v>
      </c>
      <c r="M57" s="61">
        <v>44.113500000000002</v>
      </c>
      <c r="N57" s="62">
        <v>18</v>
      </c>
      <c r="O57" s="61">
        <v>7.6799999999999993E-2</v>
      </c>
      <c r="P57" s="65">
        <v>1287</v>
      </c>
      <c r="Q57" s="57">
        <v>5.4917999999999996</v>
      </c>
      <c r="R57" s="59">
        <v>6884</v>
      </c>
      <c r="S57" s="58">
        <v>29.040299999999998</v>
      </c>
      <c r="T57" s="59">
        <v>270</v>
      </c>
      <c r="U57" s="57">
        <v>1.139</v>
      </c>
      <c r="V57" s="59">
        <v>1200</v>
      </c>
      <c r="W57" s="57">
        <v>5.0621999999999998</v>
      </c>
      <c r="X57" s="67">
        <v>2235</v>
      </c>
      <c r="Y57" s="68">
        <v>99.954999999999998</v>
      </c>
    </row>
    <row r="58" spans="1:25" s="24" customFormat="1" ht="15" customHeight="1" x14ac:dyDescent="0.2">
      <c r="A58" s="22" t="s">
        <v>1</v>
      </c>
      <c r="B58" s="53" t="s">
        <v>67</v>
      </c>
      <c r="C58" s="47">
        <v>2358</v>
      </c>
      <c r="D58" s="45">
        <v>157</v>
      </c>
      <c r="E58" s="40">
        <v>6.7907000000000002</v>
      </c>
      <c r="F58" s="42">
        <v>10</v>
      </c>
      <c r="G58" s="40">
        <v>0.4325</v>
      </c>
      <c r="H58" s="41">
        <v>429</v>
      </c>
      <c r="I58" s="40">
        <v>18.555</v>
      </c>
      <c r="J58" s="42">
        <v>55</v>
      </c>
      <c r="K58" s="40">
        <v>2.3788999999999998</v>
      </c>
      <c r="L58" s="42">
        <v>1583</v>
      </c>
      <c r="M58" s="40">
        <v>68.468900000000005</v>
      </c>
      <c r="N58" s="42">
        <v>3</v>
      </c>
      <c r="O58" s="40">
        <v>0.1298</v>
      </c>
      <c r="P58" s="46">
        <v>75</v>
      </c>
      <c r="Q58" s="39">
        <v>3.2439</v>
      </c>
      <c r="R58" s="38">
        <v>546</v>
      </c>
      <c r="S58" s="44">
        <v>23.155200000000001</v>
      </c>
      <c r="T58" s="38">
        <v>46</v>
      </c>
      <c r="U58" s="39">
        <v>1.9508099999999999</v>
      </c>
      <c r="V58" s="38">
        <v>52</v>
      </c>
      <c r="W58" s="39">
        <v>2.2052999999999998</v>
      </c>
      <c r="X58" s="25">
        <v>366</v>
      </c>
      <c r="Y58" s="26">
        <v>100</v>
      </c>
    </row>
    <row r="59" spans="1:25" s="24" customFormat="1" ht="15" customHeight="1" thickBot="1" x14ac:dyDescent="0.25">
      <c r="A59" s="22" t="s">
        <v>1</v>
      </c>
      <c r="B59" s="70" t="s">
        <v>74</v>
      </c>
      <c r="C59" s="71">
        <v>356</v>
      </c>
      <c r="D59" s="72">
        <v>0</v>
      </c>
      <c r="E59" s="73">
        <v>0</v>
      </c>
      <c r="F59" s="74">
        <v>0</v>
      </c>
      <c r="G59" s="73">
        <v>0</v>
      </c>
      <c r="H59" s="75">
        <v>356</v>
      </c>
      <c r="I59" s="73">
        <v>100</v>
      </c>
      <c r="J59" s="74">
        <v>0</v>
      </c>
      <c r="K59" s="73">
        <v>0</v>
      </c>
      <c r="L59" s="74">
        <v>0</v>
      </c>
      <c r="M59" s="73">
        <v>0</v>
      </c>
      <c r="N59" s="74">
        <v>0</v>
      </c>
      <c r="O59" s="73">
        <v>0</v>
      </c>
      <c r="P59" s="76">
        <v>0</v>
      </c>
      <c r="Q59" s="77">
        <v>0</v>
      </c>
      <c r="R59" s="78">
        <v>138</v>
      </c>
      <c r="S59" s="79">
        <v>38.764000000000003</v>
      </c>
      <c r="T59" s="78">
        <v>0</v>
      </c>
      <c r="U59" s="77">
        <v>0</v>
      </c>
      <c r="V59" s="78">
        <v>0</v>
      </c>
      <c r="W59" s="77">
        <v>0</v>
      </c>
      <c r="X59" s="80">
        <v>1099</v>
      </c>
      <c r="Y59" s="81">
        <v>100</v>
      </c>
    </row>
    <row r="60" spans="1:25" s="24" customFormat="1" ht="15" customHeight="1" x14ac:dyDescent="0.2">
      <c r="A60" s="22"/>
      <c r="B60" s="84"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students with and without disabilities who received ", LOWER(A7), ", ",D69," (",TEXT(U7,"0.0"),"%) were served solely under Section 504 and ", F69," (",TEXT(S7,"0.0"),"%) were served under IDEA.")</f>
        <v>NOTE: Table reads (for 50 states, District of Columbia, and Puerto Rico Totals):  Of all 1,578,313 public school students with and without disabilities who received only one out-of-school suspension, 54,609 (3.5%) were served solely under Section 504 and 345,206 (21.9%)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students with and without disabilities who received ",LOWER(A7), ", ",TEXT(D7,"#,##0")," (",TEXT(E7,"0.0"),"%) were American Indian or Alaska Native students with or without disabilities served under IDEA.")</f>
        <v xml:space="preserve">            Table reads (for 50 states, District of Columbia, and Puerto Rico Race/Ethnicity):  Of all 1,523,704 public school students with and without disabilities who received only one out-of-school suspension, 20,998 (1.4%)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row>
    <row r="69" spans="1:26" ht="15" customHeight="1" x14ac:dyDescent="0.2">
      <c r="B69" s="48"/>
      <c r="C69" s="49" t="str">
        <f>IF(ISTEXT(C7),LEFT(C7,3),TEXT(C7,"#,##0"))</f>
        <v>1,578,313</v>
      </c>
      <c r="D69" s="49" t="str">
        <f>IF(ISTEXT(T7),LEFT(T7,3),TEXT(T7,"#,##0"))</f>
        <v>54,609</v>
      </c>
      <c r="E69" s="49"/>
      <c r="F69" s="49" t="str">
        <f>IF(ISTEXT(R7),LEFT(R7,3),TEXT(R7,"#,##0"))</f>
        <v>345,206</v>
      </c>
      <c r="G69" s="49"/>
      <c r="H69" s="49" t="str">
        <f>IF(ISTEXT(D7),LEFT(D7,3),TEXT(D7,"#,##0"))</f>
        <v>20,998</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A8:Z59">
    <sortCondition ref="B8:B59"/>
  </sortState>
  <mergeCells count="16">
    <mergeCell ref="X4:X5"/>
    <mergeCell ref="Y4:Y5"/>
    <mergeCell ref="D5:E5"/>
    <mergeCell ref="F5:G5"/>
    <mergeCell ref="H5:I5"/>
    <mergeCell ref="J5:K5"/>
    <mergeCell ref="L5:M5"/>
    <mergeCell ref="N5:O5"/>
    <mergeCell ref="P5:Q5"/>
    <mergeCell ref="V4:W5"/>
    <mergeCell ref="B2:W2"/>
    <mergeCell ref="B4:B5"/>
    <mergeCell ref="C4:C5"/>
    <mergeCell ref="T4:U5"/>
    <mergeCell ref="R4:S5"/>
    <mergeCell ref="D4:Q4"/>
  </mergeCells>
  <phoneticPr fontId="17" type="noConversion"/>
  <printOptions horizontalCentered="1"/>
  <pageMargins left="0.25" right="0.25" top="0.75" bottom="0.75" header="0.3" footer="0.3"/>
  <pageSetup scale="39"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0"/>
  <sheetViews>
    <sheetView showGridLines="0" zoomScale="80" zoomScaleNormal="80" workbookViewId="0">
      <selection activeCell="D5" sqref="D5:E5"/>
    </sheetView>
  </sheetViews>
  <sheetFormatPr defaultColWidth="10.140625" defaultRowHeight="14.25" x14ac:dyDescent="0.2"/>
  <cols>
    <col min="1" max="1" width="8.28515625" style="34" customWidth="1"/>
    <col min="2" max="2" width="44.28515625" style="6" customWidth="1"/>
    <col min="3" max="21" width="12.85546875" style="6" customWidth="1"/>
    <col min="22" max="22" width="12.85546875" style="5" customWidth="1"/>
    <col min="23" max="23" width="12.85546875" style="35" customWidth="1"/>
    <col min="24" max="25" width="12.85546875" style="6" customWidth="1"/>
    <col min="26" max="16384" width="10.140625" style="36"/>
  </cols>
  <sheetData>
    <row r="1" spans="1:25" s="6" customFormat="1" ht="15" customHeight="1" x14ac:dyDescent="0.2">
      <c r="A1" s="83">
        <f>D7+F7+H7+J7+L7+N7+P7</f>
        <v>1045042</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male students with and without disabilities receiving ",LOWER(A7), " by race/ethnicity, disability status, and English proficiency, by state: School Year 2017-18")</f>
        <v>Number and percentage of public school male students with and without disabilities receiving only one out-of-school suspension by race/ethnicity, disability status, and English proficiency, by state: School Year 2017-18</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6" t="s">
        <v>0</v>
      </c>
      <c r="C4" s="88" t="s">
        <v>68</v>
      </c>
      <c r="D4" s="94" t="s">
        <v>79</v>
      </c>
      <c r="E4" s="95"/>
      <c r="F4" s="95"/>
      <c r="G4" s="95"/>
      <c r="H4" s="95"/>
      <c r="I4" s="95"/>
      <c r="J4" s="95"/>
      <c r="K4" s="95"/>
      <c r="L4" s="95"/>
      <c r="M4" s="95"/>
      <c r="N4" s="95"/>
      <c r="O4" s="95"/>
      <c r="P4" s="95"/>
      <c r="Q4" s="96"/>
      <c r="R4" s="90" t="s">
        <v>3</v>
      </c>
      <c r="S4" s="91"/>
      <c r="T4" s="90" t="s">
        <v>2</v>
      </c>
      <c r="U4" s="91"/>
      <c r="V4" s="90" t="s">
        <v>69</v>
      </c>
      <c r="W4" s="91"/>
      <c r="X4" s="97" t="s">
        <v>4</v>
      </c>
      <c r="Y4" s="99" t="s">
        <v>5</v>
      </c>
    </row>
    <row r="5" spans="1:25" s="12" customFormat="1" ht="24.95" customHeight="1" x14ac:dyDescent="0.2">
      <c r="A5" s="11"/>
      <c r="B5" s="87"/>
      <c r="C5" s="89"/>
      <c r="D5" s="101" t="s">
        <v>6</v>
      </c>
      <c r="E5" s="102"/>
      <c r="F5" s="103" t="s">
        <v>7</v>
      </c>
      <c r="G5" s="102"/>
      <c r="H5" s="104" t="s">
        <v>8</v>
      </c>
      <c r="I5" s="102"/>
      <c r="J5" s="104" t="s">
        <v>9</v>
      </c>
      <c r="K5" s="102"/>
      <c r="L5" s="104" t="s">
        <v>10</v>
      </c>
      <c r="M5" s="102"/>
      <c r="N5" s="104" t="s">
        <v>11</v>
      </c>
      <c r="O5" s="102"/>
      <c r="P5" s="104" t="s">
        <v>12</v>
      </c>
      <c r="Q5" s="105"/>
      <c r="R5" s="92"/>
      <c r="S5" s="93"/>
      <c r="T5" s="92"/>
      <c r="U5" s="93"/>
      <c r="V5" s="92"/>
      <c r="W5" s="93"/>
      <c r="X5" s="98"/>
      <c r="Y5" s="100"/>
    </row>
    <row r="6" spans="1:25" s="12" customFormat="1" ht="15" customHeight="1" thickBot="1" x14ac:dyDescent="0.25">
      <c r="A6" s="11"/>
      <c r="B6" s="13"/>
      <c r="C6" s="14"/>
      <c r="D6" s="15" t="s">
        <v>13</v>
      </c>
      <c r="E6" s="17" t="s">
        <v>15</v>
      </c>
      <c r="F6" s="18" t="s">
        <v>13</v>
      </c>
      <c r="G6" s="17" t="s">
        <v>15</v>
      </c>
      <c r="H6" s="18" t="s">
        <v>13</v>
      </c>
      <c r="I6" s="17" t="s">
        <v>15</v>
      </c>
      <c r="J6" s="18" t="s">
        <v>13</v>
      </c>
      <c r="K6" s="17" t="s">
        <v>15</v>
      </c>
      <c r="L6" s="18" t="s">
        <v>13</v>
      </c>
      <c r="M6" s="17" t="s">
        <v>15</v>
      </c>
      <c r="N6" s="18" t="s">
        <v>13</v>
      </c>
      <c r="O6" s="17" t="s">
        <v>15</v>
      </c>
      <c r="P6" s="18" t="s">
        <v>13</v>
      </c>
      <c r="Q6" s="19" t="s">
        <v>15</v>
      </c>
      <c r="R6" s="15" t="s">
        <v>13</v>
      </c>
      <c r="S6" s="16" t="s">
        <v>14</v>
      </c>
      <c r="T6" s="15" t="s">
        <v>13</v>
      </c>
      <c r="U6" s="16" t="s">
        <v>14</v>
      </c>
      <c r="V6" s="18" t="s">
        <v>13</v>
      </c>
      <c r="W6" s="16" t="s">
        <v>14</v>
      </c>
      <c r="X6" s="20"/>
      <c r="Y6" s="21"/>
    </row>
    <row r="7" spans="1:25" s="24" customFormat="1" ht="15" customHeight="1" x14ac:dyDescent="0.2">
      <c r="A7" s="22" t="s">
        <v>16</v>
      </c>
      <c r="B7" s="82" t="s">
        <v>75</v>
      </c>
      <c r="C7" s="52">
        <v>1086529</v>
      </c>
      <c r="D7" s="60">
        <v>14074</v>
      </c>
      <c r="E7" s="61">
        <v>1.3467</v>
      </c>
      <c r="F7" s="62">
        <v>15949</v>
      </c>
      <c r="G7" s="61">
        <v>1.5262</v>
      </c>
      <c r="H7" s="62">
        <v>243539</v>
      </c>
      <c r="I7" s="61">
        <v>23.303999999999998</v>
      </c>
      <c r="J7" s="62">
        <v>329038</v>
      </c>
      <c r="K7" s="61">
        <v>31.485600000000002</v>
      </c>
      <c r="L7" s="62">
        <v>394801</v>
      </c>
      <c r="M7" s="61">
        <v>37.778500000000001</v>
      </c>
      <c r="N7" s="63">
        <v>4280</v>
      </c>
      <c r="O7" s="61">
        <v>0.40960000000000002</v>
      </c>
      <c r="P7" s="64">
        <v>43361</v>
      </c>
      <c r="Q7" s="57">
        <v>4.1492000000000004</v>
      </c>
      <c r="R7" s="56">
        <v>267823</v>
      </c>
      <c r="S7" s="58">
        <v>24.6494</v>
      </c>
      <c r="T7" s="56">
        <v>41487</v>
      </c>
      <c r="U7" s="57">
        <v>3.8183099999999999</v>
      </c>
      <c r="V7" s="56">
        <v>90244</v>
      </c>
      <c r="W7" s="57">
        <v>8.3056999999999999</v>
      </c>
      <c r="X7" s="67">
        <v>97632</v>
      </c>
      <c r="Y7" s="68">
        <v>99.986000000000004</v>
      </c>
    </row>
    <row r="8" spans="1:25" s="24" customFormat="1" ht="15" customHeight="1" x14ac:dyDescent="0.2">
      <c r="A8" s="22" t="s">
        <v>1</v>
      </c>
      <c r="B8" s="53" t="s">
        <v>18</v>
      </c>
      <c r="C8" s="37">
        <v>24007</v>
      </c>
      <c r="D8" s="38">
        <v>210</v>
      </c>
      <c r="E8" s="40">
        <v>0.88390000000000002</v>
      </c>
      <c r="F8" s="42">
        <v>100</v>
      </c>
      <c r="G8" s="40">
        <v>0.4209</v>
      </c>
      <c r="H8" s="41">
        <v>816</v>
      </c>
      <c r="I8" s="40">
        <v>3.4340000000000002</v>
      </c>
      <c r="J8" s="42">
        <v>13353</v>
      </c>
      <c r="K8" s="40">
        <v>56.201900000000002</v>
      </c>
      <c r="L8" s="42">
        <v>9028</v>
      </c>
      <c r="M8" s="40">
        <v>37.998199999999997</v>
      </c>
      <c r="N8" s="42">
        <v>24</v>
      </c>
      <c r="O8" s="40">
        <v>0.10100000000000001</v>
      </c>
      <c r="P8" s="46">
        <v>228</v>
      </c>
      <c r="Q8" s="39">
        <v>0.95960000000000001</v>
      </c>
      <c r="R8" s="45">
        <v>5210</v>
      </c>
      <c r="S8" s="44">
        <v>21.702000000000002</v>
      </c>
      <c r="T8" s="38">
        <v>248</v>
      </c>
      <c r="U8" s="39">
        <v>1.0330299999999999</v>
      </c>
      <c r="V8" s="38">
        <v>424</v>
      </c>
      <c r="W8" s="39">
        <v>1.7662</v>
      </c>
      <c r="X8" s="25">
        <v>1390</v>
      </c>
      <c r="Y8" s="26">
        <v>100</v>
      </c>
    </row>
    <row r="9" spans="1:25" s="24" customFormat="1" ht="15" customHeight="1" x14ac:dyDescent="0.2">
      <c r="A9" s="22" t="s">
        <v>1</v>
      </c>
      <c r="B9" s="54" t="s">
        <v>17</v>
      </c>
      <c r="C9" s="52">
        <v>2951</v>
      </c>
      <c r="D9" s="60">
        <v>885</v>
      </c>
      <c r="E9" s="61">
        <v>30.580500000000001</v>
      </c>
      <c r="F9" s="62">
        <v>78</v>
      </c>
      <c r="G9" s="61">
        <v>2.6951999999999998</v>
      </c>
      <c r="H9" s="62">
        <v>183</v>
      </c>
      <c r="I9" s="61">
        <v>6.3230000000000004</v>
      </c>
      <c r="J9" s="63">
        <v>166</v>
      </c>
      <c r="K9" s="61">
        <v>5.7359999999999998</v>
      </c>
      <c r="L9" s="63">
        <v>1040</v>
      </c>
      <c r="M9" s="61">
        <v>35.936399999999999</v>
      </c>
      <c r="N9" s="62">
        <v>174</v>
      </c>
      <c r="O9" s="61">
        <v>6.0124000000000004</v>
      </c>
      <c r="P9" s="65">
        <v>368</v>
      </c>
      <c r="Q9" s="57">
        <v>12.715999999999999</v>
      </c>
      <c r="R9" s="59">
        <v>826</v>
      </c>
      <c r="S9" s="58">
        <v>27.990500000000001</v>
      </c>
      <c r="T9" s="59">
        <v>57</v>
      </c>
      <c r="U9" s="57">
        <v>1.9315500000000001</v>
      </c>
      <c r="V9" s="59">
        <v>528</v>
      </c>
      <c r="W9" s="57">
        <v>17.892199999999999</v>
      </c>
      <c r="X9" s="67">
        <v>506</v>
      </c>
      <c r="Y9" s="68">
        <v>100</v>
      </c>
    </row>
    <row r="10" spans="1:25" s="24" customFormat="1" ht="15" customHeight="1" x14ac:dyDescent="0.2">
      <c r="A10" s="22" t="s">
        <v>1</v>
      </c>
      <c r="B10" s="53" t="s">
        <v>20</v>
      </c>
      <c r="C10" s="37">
        <v>28573</v>
      </c>
      <c r="D10" s="45">
        <v>1826</v>
      </c>
      <c r="E10" s="40">
        <v>6.5195999999999996</v>
      </c>
      <c r="F10" s="42">
        <v>300</v>
      </c>
      <c r="G10" s="40">
        <v>1.0710999999999999</v>
      </c>
      <c r="H10" s="41">
        <v>12711</v>
      </c>
      <c r="I10" s="40">
        <v>45.383000000000003</v>
      </c>
      <c r="J10" s="42">
        <v>2852</v>
      </c>
      <c r="K10" s="40">
        <v>10.1828</v>
      </c>
      <c r="L10" s="41">
        <v>9330</v>
      </c>
      <c r="M10" s="40">
        <v>33.311900000000001</v>
      </c>
      <c r="N10" s="41">
        <v>84</v>
      </c>
      <c r="O10" s="40">
        <v>0.2999</v>
      </c>
      <c r="P10" s="43">
        <v>905</v>
      </c>
      <c r="Q10" s="39">
        <v>3.2311999999999999</v>
      </c>
      <c r="R10" s="45">
        <v>5351</v>
      </c>
      <c r="S10" s="44">
        <v>18.727499999999999</v>
      </c>
      <c r="T10" s="45">
        <v>565</v>
      </c>
      <c r="U10" s="39">
        <v>1.97739</v>
      </c>
      <c r="V10" s="45">
        <v>1927</v>
      </c>
      <c r="W10" s="39">
        <v>6.7441000000000004</v>
      </c>
      <c r="X10" s="25">
        <v>2000</v>
      </c>
      <c r="Y10" s="26">
        <v>100</v>
      </c>
    </row>
    <row r="11" spans="1:25" s="24" customFormat="1" ht="15" customHeight="1" x14ac:dyDescent="0.2">
      <c r="A11" s="22" t="s">
        <v>1</v>
      </c>
      <c r="B11" s="54" t="s">
        <v>19</v>
      </c>
      <c r="C11" s="52">
        <v>14538</v>
      </c>
      <c r="D11" s="60">
        <v>66</v>
      </c>
      <c r="E11" s="61">
        <v>0.47239999999999999</v>
      </c>
      <c r="F11" s="63">
        <v>91</v>
      </c>
      <c r="G11" s="61">
        <v>0.65129999999999999</v>
      </c>
      <c r="H11" s="62">
        <v>1853</v>
      </c>
      <c r="I11" s="61">
        <v>13.263</v>
      </c>
      <c r="J11" s="62">
        <v>4865</v>
      </c>
      <c r="K11" s="61">
        <v>34.822099999999999</v>
      </c>
      <c r="L11" s="62">
        <v>6323</v>
      </c>
      <c r="M11" s="61">
        <v>45.258000000000003</v>
      </c>
      <c r="N11" s="62">
        <v>135</v>
      </c>
      <c r="O11" s="61">
        <v>0.96630000000000005</v>
      </c>
      <c r="P11" s="65">
        <v>638</v>
      </c>
      <c r="Q11" s="57">
        <v>4.5666000000000002</v>
      </c>
      <c r="R11" s="60">
        <v>3430</v>
      </c>
      <c r="S11" s="58">
        <v>23.593299999999999</v>
      </c>
      <c r="T11" s="59">
        <v>567</v>
      </c>
      <c r="U11" s="57">
        <v>3.9001199999999998</v>
      </c>
      <c r="V11" s="59">
        <v>1236</v>
      </c>
      <c r="W11" s="57">
        <v>8.5018999999999991</v>
      </c>
      <c r="X11" s="67">
        <v>1088</v>
      </c>
      <c r="Y11" s="68">
        <v>100</v>
      </c>
    </row>
    <row r="12" spans="1:25" s="24" customFormat="1" ht="15" customHeight="1" x14ac:dyDescent="0.2">
      <c r="A12" s="22" t="s">
        <v>1</v>
      </c>
      <c r="B12" s="53" t="s">
        <v>21</v>
      </c>
      <c r="C12" s="37">
        <v>102846</v>
      </c>
      <c r="D12" s="38">
        <v>1072</v>
      </c>
      <c r="E12" s="40">
        <v>1.0684</v>
      </c>
      <c r="F12" s="41">
        <v>4424</v>
      </c>
      <c r="G12" s="40">
        <v>4.4092000000000002</v>
      </c>
      <c r="H12" s="42">
        <v>55099</v>
      </c>
      <c r="I12" s="40">
        <v>54.914999999999999</v>
      </c>
      <c r="J12" s="42">
        <v>13621</v>
      </c>
      <c r="K12" s="40">
        <v>13.5755</v>
      </c>
      <c r="L12" s="42">
        <v>21468</v>
      </c>
      <c r="M12" s="40">
        <v>21.3963</v>
      </c>
      <c r="N12" s="41">
        <v>682</v>
      </c>
      <c r="O12" s="40">
        <v>0.67969999999999997</v>
      </c>
      <c r="P12" s="46">
        <v>3969</v>
      </c>
      <c r="Q12" s="39">
        <v>3.9557000000000002</v>
      </c>
      <c r="R12" s="38">
        <v>24025</v>
      </c>
      <c r="S12" s="44">
        <v>23.360199999999999</v>
      </c>
      <c r="T12" s="45">
        <v>2511</v>
      </c>
      <c r="U12" s="39">
        <v>2.4415100000000001</v>
      </c>
      <c r="V12" s="45">
        <v>19397</v>
      </c>
      <c r="W12" s="39">
        <v>18.860199999999999</v>
      </c>
      <c r="X12" s="25">
        <v>10121</v>
      </c>
      <c r="Y12" s="26">
        <v>100</v>
      </c>
    </row>
    <row r="13" spans="1:25" s="24" customFormat="1" ht="15" customHeight="1" x14ac:dyDescent="0.2">
      <c r="A13" s="22" t="s">
        <v>1</v>
      </c>
      <c r="B13" s="54" t="s">
        <v>22</v>
      </c>
      <c r="C13" s="52">
        <v>19713</v>
      </c>
      <c r="D13" s="60">
        <v>181</v>
      </c>
      <c r="E13" s="61">
        <v>0.95479999999999998</v>
      </c>
      <c r="F13" s="63">
        <v>289</v>
      </c>
      <c r="G13" s="61">
        <v>1.5245</v>
      </c>
      <c r="H13" s="62">
        <v>7563</v>
      </c>
      <c r="I13" s="61">
        <v>39.896000000000001</v>
      </c>
      <c r="J13" s="63">
        <v>1432</v>
      </c>
      <c r="K13" s="61">
        <v>7.5538999999999996</v>
      </c>
      <c r="L13" s="62">
        <v>8579</v>
      </c>
      <c r="M13" s="61">
        <v>45.255099999999999</v>
      </c>
      <c r="N13" s="62">
        <v>57</v>
      </c>
      <c r="O13" s="61">
        <v>0.30070000000000002</v>
      </c>
      <c r="P13" s="64">
        <v>856</v>
      </c>
      <c r="Q13" s="57">
        <v>4.5155000000000003</v>
      </c>
      <c r="R13" s="59">
        <v>4078</v>
      </c>
      <c r="S13" s="58">
        <v>20.686900000000001</v>
      </c>
      <c r="T13" s="60">
        <v>756</v>
      </c>
      <c r="U13" s="57">
        <v>3.8350300000000002</v>
      </c>
      <c r="V13" s="60">
        <v>2765</v>
      </c>
      <c r="W13" s="57">
        <v>14.026300000000001</v>
      </c>
      <c r="X13" s="67">
        <v>1908</v>
      </c>
      <c r="Y13" s="68">
        <v>100</v>
      </c>
    </row>
    <row r="14" spans="1:25" s="24" customFormat="1" ht="15" customHeight="1" x14ac:dyDescent="0.2">
      <c r="A14" s="22" t="s">
        <v>1</v>
      </c>
      <c r="B14" s="53" t="s">
        <v>23</v>
      </c>
      <c r="C14" s="47">
        <v>8672</v>
      </c>
      <c r="D14" s="38">
        <v>25</v>
      </c>
      <c r="E14" s="40">
        <v>0.30819999999999997</v>
      </c>
      <c r="F14" s="42">
        <v>107</v>
      </c>
      <c r="G14" s="40">
        <v>1.3191999999999999</v>
      </c>
      <c r="H14" s="41">
        <v>2843</v>
      </c>
      <c r="I14" s="40">
        <v>35.051000000000002</v>
      </c>
      <c r="J14" s="41">
        <v>2317</v>
      </c>
      <c r="K14" s="40">
        <v>28.566099999999999</v>
      </c>
      <c r="L14" s="41">
        <v>2537</v>
      </c>
      <c r="M14" s="40">
        <v>31.278500000000001</v>
      </c>
      <c r="N14" s="42">
        <v>2</v>
      </c>
      <c r="O14" s="40" t="s">
        <v>77</v>
      </c>
      <c r="P14" s="43">
        <v>280</v>
      </c>
      <c r="Q14" s="39">
        <v>3.4521000000000002</v>
      </c>
      <c r="R14" s="38">
        <v>2733</v>
      </c>
      <c r="S14" s="44">
        <v>31.5152</v>
      </c>
      <c r="T14" s="45">
        <v>561</v>
      </c>
      <c r="U14" s="39">
        <v>6.4691000000000001</v>
      </c>
      <c r="V14" s="45">
        <v>800</v>
      </c>
      <c r="W14" s="39">
        <v>9.2250999999999994</v>
      </c>
      <c r="X14" s="25">
        <v>1214</v>
      </c>
      <c r="Y14" s="26">
        <v>100</v>
      </c>
    </row>
    <row r="15" spans="1:25" s="24" customFormat="1" ht="15" customHeight="1" x14ac:dyDescent="0.2">
      <c r="A15" s="22" t="s">
        <v>1</v>
      </c>
      <c r="B15" s="54" t="s">
        <v>25</v>
      </c>
      <c r="C15" s="55">
        <v>4276</v>
      </c>
      <c r="D15" s="60">
        <v>20</v>
      </c>
      <c r="E15" s="61">
        <v>0.48230000000000001</v>
      </c>
      <c r="F15" s="62">
        <v>37</v>
      </c>
      <c r="G15" s="61">
        <v>0.89219999999999999</v>
      </c>
      <c r="H15" s="62">
        <v>552</v>
      </c>
      <c r="I15" s="61">
        <v>13.311</v>
      </c>
      <c r="J15" s="63">
        <v>2089</v>
      </c>
      <c r="K15" s="61">
        <v>50.373800000000003</v>
      </c>
      <c r="L15" s="62">
        <v>1285</v>
      </c>
      <c r="M15" s="61">
        <v>30.9863</v>
      </c>
      <c r="N15" s="63">
        <v>3</v>
      </c>
      <c r="O15" s="61">
        <v>7.2300000000000003E-2</v>
      </c>
      <c r="P15" s="64">
        <v>161</v>
      </c>
      <c r="Q15" s="57">
        <v>3.8822999999999999</v>
      </c>
      <c r="R15" s="60">
        <v>1289</v>
      </c>
      <c r="S15" s="58">
        <v>30.145</v>
      </c>
      <c r="T15" s="59">
        <v>129</v>
      </c>
      <c r="U15" s="57">
        <v>3.0168400000000002</v>
      </c>
      <c r="V15" s="59">
        <v>261</v>
      </c>
      <c r="W15" s="57">
        <v>6.1037999999999997</v>
      </c>
      <c r="X15" s="67">
        <v>231</v>
      </c>
      <c r="Y15" s="68">
        <v>100</v>
      </c>
    </row>
    <row r="16" spans="1:25" s="24" customFormat="1" ht="15" customHeight="1" x14ac:dyDescent="0.2">
      <c r="A16" s="22" t="s">
        <v>1</v>
      </c>
      <c r="B16" s="53" t="s">
        <v>24</v>
      </c>
      <c r="C16" s="47">
        <v>2488</v>
      </c>
      <c r="D16" s="45">
        <v>1</v>
      </c>
      <c r="E16" s="40" t="s">
        <v>77</v>
      </c>
      <c r="F16" s="41">
        <v>4</v>
      </c>
      <c r="G16" s="40">
        <v>0.16600000000000001</v>
      </c>
      <c r="H16" s="42">
        <v>209</v>
      </c>
      <c r="I16" s="40">
        <v>8.6720000000000006</v>
      </c>
      <c r="J16" s="41">
        <v>2143</v>
      </c>
      <c r="K16" s="40">
        <v>88.921199999999999</v>
      </c>
      <c r="L16" s="42">
        <v>42</v>
      </c>
      <c r="M16" s="40">
        <v>1.7426999999999999</v>
      </c>
      <c r="N16" s="41">
        <v>0</v>
      </c>
      <c r="O16" s="40">
        <v>0</v>
      </c>
      <c r="P16" s="43">
        <v>11</v>
      </c>
      <c r="Q16" s="39">
        <v>0.45639999999999997</v>
      </c>
      <c r="R16" s="38">
        <v>720</v>
      </c>
      <c r="S16" s="44">
        <v>28.9389</v>
      </c>
      <c r="T16" s="38">
        <v>78</v>
      </c>
      <c r="U16" s="39">
        <v>3.1350500000000001</v>
      </c>
      <c r="V16" s="38">
        <v>138</v>
      </c>
      <c r="W16" s="39">
        <v>5.5465999999999998</v>
      </c>
      <c r="X16" s="25">
        <v>228</v>
      </c>
      <c r="Y16" s="26">
        <v>100</v>
      </c>
    </row>
    <row r="17" spans="1:25" s="24" customFormat="1" ht="15" customHeight="1" x14ac:dyDescent="0.2">
      <c r="A17" s="22" t="s">
        <v>1</v>
      </c>
      <c r="B17" s="54" t="s">
        <v>26</v>
      </c>
      <c r="C17" s="52">
        <v>64926</v>
      </c>
      <c r="D17" s="60">
        <v>195</v>
      </c>
      <c r="E17" s="61">
        <v>0.32500000000000001</v>
      </c>
      <c r="F17" s="63">
        <v>482</v>
      </c>
      <c r="G17" s="61">
        <v>0.80330000000000001</v>
      </c>
      <c r="H17" s="62">
        <v>14426</v>
      </c>
      <c r="I17" s="61">
        <v>24.042999999999999</v>
      </c>
      <c r="J17" s="63">
        <v>21879</v>
      </c>
      <c r="K17" s="61">
        <v>36.465000000000003</v>
      </c>
      <c r="L17" s="63">
        <v>20510</v>
      </c>
      <c r="M17" s="61">
        <v>34.183300000000003</v>
      </c>
      <c r="N17" s="63">
        <v>87</v>
      </c>
      <c r="O17" s="61">
        <v>0.14499999999999999</v>
      </c>
      <c r="P17" s="65">
        <v>2421</v>
      </c>
      <c r="Q17" s="57">
        <v>4.0350000000000001</v>
      </c>
      <c r="R17" s="60">
        <v>16005</v>
      </c>
      <c r="S17" s="58">
        <v>24.6511</v>
      </c>
      <c r="T17" s="60">
        <v>4926</v>
      </c>
      <c r="U17" s="57">
        <v>7.5871000000000004</v>
      </c>
      <c r="V17" s="60">
        <v>4489</v>
      </c>
      <c r="W17" s="57">
        <v>6.9139999999999997</v>
      </c>
      <c r="X17" s="67">
        <v>3976</v>
      </c>
      <c r="Y17" s="68">
        <v>100</v>
      </c>
    </row>
    <row r="18" spans="1:25" s="24" customFormat="1" ht="15" customHeight="1" x14ac:dyDescent="0.2">
      <c r="A18" s="22" t="s">
        <v>1</v>
      </c>
      <c r="B18" s="53" t="s">
        <v>27</v>
      </c>
      <c r="C18" s="37">
        <v>50027</v>
      </c>
      <c r="D18" s="45">
        <v>88</v>
      </c>
      <c r="E18" s="40">
        <v>0.18049999999999999</v>
      </c>
      <c r="F18" s="42">
        <v>483</v>
      </c>
      <c r="G18" s="40">
        <v>0.99070000000000003</v>
      </c>
      <c r="H18" s="42">
        <v>5231</v>
      </c>
      <c r="I18" s="40">
        <v>10.728999999999999</v>
      </c>
      <c r="J18" s="42">
        <v>28906</v>
      </c>
      <c r="K18" s="40">
        <v>59.289499999999997</v>
      </c>
      <c r="L18" s="42">
        <v>12282</v>
      </c>
      <c r="M18" s="40">
        <v>25.191800000000001</v>
      </c>
      <c r="N18" s="42">
        <v>19</v>
      </c>
      <c r="O18" s="40" t="s">
        <v>77</v>
      </c>
      <c r="P18" s="43">
        <v>1745</v>
      </c>
      <c r="Q18" s="39">
        <v>3.5792000000000002</v>
      </c>
      <c r="R18" s="38">
        <v>11394</v>
      </c>
      <c r="S18" s="44">
        <v>22.775700000000001</v>
      </c>
      <c r="T18" s="45">
        <v>1273</v>
      </c>
      <c r="U18" s="39">
        <v>2.5446300000000002</v>
      </c>
      <c r="V18" s="45">
        <v>2068</v>
      </c>
      <c r="W18" s="39">
        <v>4.1337999999999999</v>
      </c>
      <c r="X18" s="25">
        <v>2416</v>
      </c>
      <c r="Y18" s="26">
        <v>100</v>
      </c>
    </row>
    <row r="19" spans="1:25" s="24" customFormat="1" ht="15" customHeight="1" x14ac:dyDescent="0.2">
      <c r="A19" s="22" t="s">
        <v>1</v>
      </c>
      <c r="B19" s="54" t="s">
        <v>28</v>
      </c>
      <c r="C19" s="52">
        <v>3556</v>
      </c>
      <c r="D19" s="60">
        <v>5</v>
      </c>
      <c r="E19" s="61">
        <v>0.14910000000000001</v>
      </c>
      <c r="F19" s="62">
        <v>599</v>
      </c>
      <c r="G19" s="61">
        <v>17.859300000000001</v>
      </c>
      <c r="H19" s="62">
        <v>436</v>
      </c>
      <c r="I19" s="61">
        <v>12.999000000000001</v>
      </c>
      <c r="J19" s="62">
        <v>62</v>
      </c>
      <c r="K19" s="61">
        <v>1.8485</v>
      </c>
      <c r="L19" s="62">
        <v>332</v>
      </c>
      <c r="M19" s="61">
        <v>9.8986000000000001</v>
      </c>
      <c r="N19" s="62">
        <v>1564</v>
      </c>
      <c r="O19" s="61">
        <v>46.630899999999997</v>
      </c>
      <c r="P19" s="64">
        <v>356</v>
      </c>
      <c r="Q19" s="57">
        <v>10.6142</v>
      </c>
      <c r="R19" s="60">
        <v>802</v>
      </c>
      <c r="S19" s="58">
        <v>22.5534</v>
      </c>
      <c r="T19" s="60">
        <v>202</v>
      </c>
      <c r="U19" s="57">
        <v>5.6805399999999997</v>
      </c>
      <c r="V19" s="60">
        <v>299</v>
      </c>
      <c r="W19" s="57">
        <v>8.4083000000000006</v>
      </c>
      <c r="X19" s="67">
        <v>292</v>
      </c>
      <c r="Y19" s="68">
        <v>100</v>
      </c>
    </row>
    <row r="20" spans="1:25" s="24" customFormat="1" ht="15" customHeight="1" x14ac:dyDescent="0.2">
      <c r="A20" s="22" t="s">
        <v>1</v>
      </c>
      <c r="B20" s="53" t="s">
        <v>30</v>
      </c>
      <c r="C20" s="47">
        <v>4171</v>
      </c>
      <c r="D20" s="45">
        <v>96</v>
      </c>
      <c r="E20" s="40">
        <v>2.4634</v>
      </c>
      <c r="F20" s="41">
        <v>26</v>
      </c>
      <c r="G20" s="40">
        <v>0.66720000000000002</v>
      </c>
      <c r="H20" s="42">
        <v>809</v>
      </c>
      <c r="I20" s="40">
        <v>20.76</v>
      </c>
      <c r="J20" s="41">
        <v>75</v>
      </c>
      <c r="K20" s="40">
        <v>1.9246000000000001</v>
      </c>
      <c r="L20" s="41">
        <v>2773</v>
      </c>
      <c r="M20" s="40">
        <v>71.157300000000006</v>
      </c>
      <c r="N20" s="41">
        <v>10</v>
      </c>
      <c r="O20" s="40">
        <v>0.25659999999999999</v>
      </c>
      <c r="P20" s="43">
        <v>108</v>
      </c>
      <c r="Q20" s="39">
        <v>2.7713999999999999</v>
      </c>
      <c r="R20" s="38">
        <v>828</v>
      </c>
      <c r="S20" s="44">
        <v>19.851400000000002</v>
      </c>
      <c r="T20" s="45">
        <v>274</v>
      </c>
      <c r="U20" s="39">
        <v>6.5691699999999997</v>
      </c>
      <c r="V20" s="45">
        <v>233</v>
      </c>
      <c r="W20" s="39">
        <v>5.5861999999999998</v>
      </c>
      <c r="X20" s="25">
        <v>725</v>
      </c>
      <c r="Y20" s="26">
        <v>100</v>
      </c>
    </row>
    <row r="21" spans="1:25" s="24" customFormat="1" ht="15" customHeight="1" x14ac:dyDescent="0.2">
      <c r="A21" s="22" t="s">
        <v>1</v>
      </c>
      <c r="B21" s="54" t="s">
        <v>31</v>
      </c>
      <c r="C21" s="52">
        <v>30261</v>
      </c>
      <c r="D21" s="59">
        <v>67</v>
      </c>
      <c r="E21" s="61">
        <v>0.2288</v>
      </c>
      <c r="F21" s="62">
        <v>294</v>
      </c>
      <c r="G21" s="61">
        <v>1.0039</v>
      </c>
      <c r="H21" s="63">
        <v>6232</v>
      </c>
      <c r="I21" s="61">
        <v>21.280999999999999</v>
      </c>
      <c r="J21" s="62">
        <v>11466</v>
      </c>
      <c r="K21" s="61">
        <v>39.153199999999998</v>
      </c>
      <c r="L21" s="62">
        <v>9941</v>
      </c>
      <c r="M21" s="61">
        <v>33.945700000000002</v>
      </c>
      <c r="N21" s="62">
        <v>28</v>
      </c>
      <c r="O21" s="61">
        <v>9.5600000000000004E-2</v>
      </c>
      <c r="P21" s="65">
        <v>1257</v>
      </c>
      <c r="Q21" s="57">
        <v>4.2923</v>
      </c>
      <c r="R21" s="59">
        <v>8433</v>
      </c>
      <c r="S21" s="58">
        <v>27.867599999999999</v>
      </c>
      <c r="T21" s="60">
        <v>976</v>
      </c>
      <c r="U21" s="57">
        <v>3.2252700000000001</v>
      </c>
      <c r="V21" s="60">
        <v>1883</v>
      </c>
      <c r="W21" s="57">
        <v>6.2225000000000001</v>
      </c>
      <c r="X21" s="67">
        <v>4145</v>
      </c>
      <c r="Y21" s="68">
        <v>100</v>
      </c>
    </row>
    <row r="22" spans="1:25" s="24" customFormat="1" ht="15" customHeight="1" x14ac:dyDescent="0.2">
      <c r="A22" s="22" t="s">
        <v>1</v>
      </c>
      <c r="B22" s="53" t="s">
        <v>32</v>
      </c>
      <c r="C22" s="37">
        <v>28080</v>
      </c>
      <c r="D22" s="38">
        <v>38</v>
      </c>
      <c r="E22" s="40">
        <v>0.13819999999999999</v>
      </c>
      <c r="F22" s="41">
        <v>259</v>
      </c>
      <c r="G22" s="40">
        <v>0.94220000000000004</v>
      </c>
      <c r="H22" s="41">
        <v>3050</v>
      </c>
      <c r="I22" s="40">
        <v>11.095000000000001</v>
      </c>
      <c r="J22" s="42">
        <v>7637</v>
      </c>
      <c r="K22" s="40">
        <v>27.782</v>
      </c>
      <c r="L22" s="42">
        <v>14717</v>
      </c>
      <c r="M22" s="40">
        <v>53.537799999999997</v>
      </c>
      <c r="N22" s="42">
        <v>14</v>
      </c>
      <c r="O22" s="40">
        <v>5.0900000000000001E-2</v>
      </c>
      <c r="P22" s="46">
        <v>1774</v>
      </c>
      <c r="Q22" s="39">
        <v>6.4535</v>
      </c>
      <c r="R22" s="45">
        <v>7219</v>
      </c>
      <c r="S22" s="44">
        <v>25.7087</v>
      </c>
      <c r="T22" s="45">
        <v>591</v>
      </c>
      <c r="U22" s="39">
        <v>2.1046999999999998</v>
      </c>
      <c r="V22" s="45">
        <v>1598</v>
      </c>
      <c r="W22" s="39">
        <v>5.6909000000000001</v>
      </c>
      <c r="X22" s="25">
        <v>1886</v>
      </c>
      <c r="Y22" s="26">
        <v>100</v>
      </c>
    </row>
    <row r="23" spans="1:25" s="24" customFormat="1" ht="15" customHeight="1" x14ac:dyDescent="0.2">
      <c r="A23" s="22" t="s">
        <v>1</v>
      </c>
      <c r="B23" s="54" t="s">
        <v>29</v>
      </c>
      <c r="C23" s="52">
        <v>8313</v>
      </c>
      <c r="D23" s="60">
        <v>36</v>
      </c>
      <c r="E23" s="61">
        <v>0.44740000000000002</v>
      </c>
      <c r="F23" s="62">
        <v>83</v>
      </c>
      <c r="G23" s="61">
        <v>1.0316000000000001</v>
      </c>
      <c r="H23" s="62">
        <v>910</v>
      </c>
      <c r="I23" s="61">
        <v>11.31</v>
      </c>
      <c r="J23" s="62">
        <v>1470</v>
      </c>
      <c r="K23" s="61">
        <v>18.2699</v>
      </c>
      <c r="L23" s="62">
        <v>5010</v>
      </c>
      <c r="M23" s="61">
        <v>62.267000000000003</v>
      </c>
      <c r="N23" s="62">
        <v>28</v>
      </c>
      <c r="O23" s="61">
        <v>0.34799999999999998</v>
      </c>
      <c r="P23" s="65">
        <v>509</v>
      </c>
      <c r="Q23" s="57">
        <v>6.3261000000000003</v>
      </c>
      <c r="R23" s="60">
        <v>2427</v>
      </c>
      <c r="S23" s="58">
        <v>29.1952</v>
      </c>
      <c r="T23" s="59">
        <v>267</v>
      </c>
      <c r="U23" s="57">
        <v>3.21184</v>
      </c>
      <c r="V23" s="59">
        <v>502</v>
      </c>
      <c r="W23" s="57">
        <v>6.0387000000000004</v>
      </c>
      <c r="X23" s="67">
        <v>1343</v>
      </c>
      <c r="Y23" s="68">
        <v>100</v>
      </c>
    </row>
    <row r="24" spans="1:25" s="24" customFormat="1" ht="15" customHeight="1" x14ac:dyDescent="0.2">
      <c r="A24" s="22" t="s">
        <v>1</v>
      </c>
      <c r="B24" s="53" t="s">
        <v>33</v>
      </c>
      <c r="C24" s="37">
        <v>9807</v>
      </c>
      <c r="D24" s="45">
        <v>103</v>
      </c>
      <c r="E24" s="40">
        <v>1.0728</v>
      </c>
      <c r="F24" s="42">
        <v>123</v>
      </c>
      <c r="G24" s="40">
        <v>1.2810999999999999</v>
      </c>
      <c r="H24" s="41">
        <v>2174</v>
      </c>
      <c r="I24" s="40">
        <v>22.643000000000001</v>
      </c>
      <c r="J24" s="42">
        <v>1677</v>
      </c>
      <c r="K24" s="40">
        <v>17.466899999999999</v>
      </c>
      <c r="L24" s="42">
        <v>4863</v>
      </c>
      <c r="M24" s="40">
        <v>50.651000000000003</v>
      </c>
      <c r="N24" s="42">
        <v>16</v>
      </c>
      <c r="O24" s="40">
        <v>0.1666</v>
      </c>
      <c r="P24" s="46">
        <v>645</v>
      </c>
      <c r="Q24" s="39">
        <v>6.7180999999999997</v>
      </c>
      <c r="R24" s="38">
        <v>2328</v>
      </c>
      <c r="S24" s="44">
        <v>23.738099999999999</v>
      </c>
      <c r="T24" s="45">
        <v>206</v>
      </c>
      <c r="U24" s="39">
        <v>2.1005400000000001</v>
      </c>
      <c r="V24" s="45">
        <v>1289</v>
      </c>
      <c r="W24" s="39">
        <v>13.143700000000001</v>
      </c>
      <c r="X24" s="25">
        <v>1350</v>
      </c>
      <c r="Y24" s="26">
        <v>100</v>
      </c>
    </row>
    <row r="25" spans="1:25" s="24" customFormat="1" ht="15" customHeight="1" x14ac:dyDescent="0.2">
      <c r="A25" s="22" t="s">
        <v>1</v>
      </c>
      <c r="B25" s="54" t="s">
        <v>34</v>
      </c>
      <c r="C25" s="55">
        <v>15864</v>
      </c>
      <c r="D25" s="60">
        <v>12</v>
      </c>
      <c r="E25" s="61">
        <v>7.6499999999999999E-2</v>
      </c>
      <c r="F25" s="62">
        <v>79</v>
      </c>
      <c r="G25" s="61">
        <v>0.50339999999999996</v>
      </c>
      <c r="H25" s="62">
        <v>861</v>
      </c>
      <c r="I25" s="61">
        <v>5.4859999999999998</v>
      </c>
      <c r="J25" s="62">
        <v>3361</v>
      </c>
      <c r="K25" s="61">
        <v>21.415800000000001</v>
      </c>
      <c r="L25" s="63">
        <v>10575</v>
      </c>
      <c r="M25" s="61">
        <v>67.382400000000004</v>
      </c>
      <c r="N25" s="62">
        <v>15</v>
      </c>
      <c r="O25" s="61">
        <v>9.5600000000000004E-2</v>
      </c>
      <c r="P25" s="65">
        <v>791</v>
      </c>
      <c r="Q25" s="57">
        <v>5.0400999999999998</v>
      </c>
      <c r="R25" s="60">
        <v>3940</v>
      </c>
      <c r="S25" s="58">
        <v>24.836099999999998</v>
      </c>
      <c r="T25" s="60">
        <v>170</v>
      </c>
      <c r="U25" s="57">
        <v>1.07161</v>
      </c>
      <c r="V25" s="60">
        <v>449</v>
      </c>
      <c r="W25" s="57">
        <v>2.8302999999999998</v>
      </c>
      <c r="X25" s="67">
        <v>1401</v>
      </c>
      <c r="Y25" s="68">
        <v>100</v>
      </c>
    </row>
    <row r="26" spans="1:25" s="24" customFormat="1" ht="15" customHeight="1" x14ac:dyDescent="0.2">
      <c r="A26" s="22" t="s">
        <v>1</v>
      </c>
      <c r="B26" s="53" t="s">
        <v>35</v>
      </c>
      <c r="C26" s="37">
        <v>25732</v>
      </c>
      <c r="D26" s="38">
        <v>155</v>
      </c>
      <c r="E26" s="40">
        <v>0.66639999999999999</v>
      </c>
      <c r="F26" s="41">
        <v>114</v>
      </c>
      <c r="G26" s="40">
        <v>0.49009999999999998</v>
      </c>
      <c r="H26" s="41">
        <v>1114</v>
      </c>
      <c r="I26" s="40">
        <v>4.79</v>
      </c>
      <c r="J26" s="42">
        <v>13640</v>
      </c>
      <c r="K26" s="40">
        <v>58.643999999999998</v>
      </c>
      <c r="L26" s="42">
        <v>7751</v>
      </c>
      <c r="M26" s="40">
        <v>33.3247</v>
      </c>
      <c r="N26" s="41">
        <v>11</v>
      </c>
      <c r="O26" s="40" t="s">
        <v>77</v>
      </c>
      <c r="P26" s="46">
        <v>474</v>
      </c>
      <c r="Q26" s="39">
        <v>2.0379</v>
      </c>
      <c r="R26" s="38">
        <v>5591</v>
      </c>
      <c r="S26" s="44">
        <v>21.727799999999998</v>
      </c>
      <c r="T26" s="38">
        <v>2473</v>
      </c>
      <c r="U26" s="39">
        <v>9.6105999999999998</v>
      </c>
      <c r="V26" s="38">
        <v>561</v>
      </c>
      <c r="W26" s="39">
        <v>2.1802000000000001</v>
      </c>
      <c r="X26" s="25">
        <v>1365</v>
      </c>
      <c r="Y26" s="26">
        <v>100</v>
      </c>
    </row>
    <row r="27" spans="1:25" s="24" customFormat="1" ht="15" customHeight="1" x14ac:dyDescent="0.2">
      <c r="A27" s="22" t="s">
        <v>1</v>
      </c>
      <c r="B27" s="54" t="s">
        <v>38</v>
      </c>
      <c r="C27" s="55">
        <v>3380</v>
      </c>
      <c r="D27" s="59">
        <v>26</v>
      </c>
      <c r="E27" s="61">
        <v>0.80700000000000005</v>
      </c>
      <c r="F27" s="62">
        <v>22</v>
      </c>
      <c r="G27" s="61">
        <v>0.68279999999999996</v>
      </c>
      <c r="H27" s="62">
        <v>75</v>
      </c>
      <c r="I27" s="61">
        <v>2.3279999999999998</v>
      </c>
      <c r="J27" s="62">
        <v>182</v>
      </c>
      <c r="K27" s="61">
        <v>5.6486999999999998</v>
      </c>
      <c r="L27" s="63">
        <v>2846</v>
      </c>
      <c r="M27" s="61">
        <v>88.330200000000005</v>
      </c>
      <c r="N27" s="62">
        <v>2</v>
      </c>
      <c r="O27" s="61">
        <v>6.2100000000000002E-2</v>
      </c>
      <c r="P27" s="65">
        <v>69</v>
      </c>
      <c r="Q27" s="57">
        <v>2.1415000000000002</v>
      </c>
      <c r="R27" s="60">
        <v>1162</v>
      </c>
      <c r="S27" s="58">
        <v>34.378700000000002</v>
      </c>
      <c r="T27" s="59">
        <v>158</v>
      </c>
      <c r="U27" s="57">
        <v>4.6745599999999996</v>
      </c>
      <c r="V27" s="59">
        <v>137</v>
      </c>
      <c r="W27" s="57">
        <v>4.0533000000000001</v>
      </c>
      <c r="X27" s="67">
        <v>579</v>
      </c>
      <c r="Y27" s="68">
        <v>100</v>
      </c>
    </row>
    <row r="28" spans="1:25" s="24" customFormat="1" ht="15" customHeight="1" x14ac:dyDescent="0.2">
      <c r="A28" s="22" t="s">
        <v>1</v>
      </c>
      <c r="B28" s="53" t="s">
        <v>37</v>
      </c>
      <c r="C28" s="47">
        <v>17839</v>
      </c>
      <c r="D28" s="45">
        <v>42</v>
      </c>
      <c r="E28" s="40">
        <v>0.25119999999999998</v>
      </c>
      <c r="F28" s="42">
        <v>266</v>
      </c>
      <c r="G28" s="40">
        <v>1.5907</v>
      </c>
      <c r="H28" s="42">
        <v>2270</v>
      </c>
      <c r="I28" s="40">
        <v>13.574999999999999</v>
      </c>
      <c r="J28" s="42">
        <v>9247</v>
      </c>
      <c r="K28" s="40">
        <v>55.298400000000001</v>
      </c>
      <c r="L28" s="41">
        <v>4178</v>
      </c>
      <c r="M28" s="40">
        <v>24.984999999999999</v>
      </c>
      <c r="N28" s="42">
        <v>25</v>
      </c>
      <c r="O28" s="40">
        <v>0.14949999999999999</v>
      </c>
      <c r="P28" s="43">
        <v>694</v>
      </c>
      <c r="Q28" s="39">
        <v>4.1501999999999999</v>
      </c>
      <c r="R28" s="45">
        <v>4160</v>
      </c>
      <c r="S28" s="44">
        <v>23.319700000000001</v>
      </c>
      <c r="T28" s="38">
        <v>1117</v>
      </c>
      <c r="U28" s="39">
        <v>6.2615600000000002</v>
      </c>
      <c r="V28" s="38">
        <v>1146</v>
      </c>
      <c r="W28" s="39">
        <v>6.4241000000000001</v>
      </c>
      <c r="X28" s="25">
        <v>1414</v>
      </c>
      <c r="Y28" s="26">
        <v>100</v>
      </c>
    </row>
    <row r="29" spans="1:25" s="24" customFormat="1" ht="15" customHeight="1" x14ac:dyDescent="0.2">
      <c r="A29" s="22" t="s">
        <v>1</v>
      </c>
      <c r="B29" s="54" t="s">
        <v>36</v>
      </c>
      <c r="C29" s="52">
        <v>14466</v>
      </c>
      <c r="D29" s="60">
        <v>36</v>
      </c>
      <c r="E29" s="61">
        <v>0.26379999999999998</v>
      </c>
      <c r="F29" s="62">
        <v>323</v>
      </c>
      <c r="G29" s="61">
        <v>2.3668</v>
      </c>
      <c r="H29" s="63">
        <v>4261</v>
      </c>
      <c r="I29" s="61">
        <v>31.222999999999999</v>
      </c>
      <c r="J29" s="62">
        <v>2491</v>
      </c>
      <c r="K29" s="61">
        <v>18.2531</v>
      </c>
      <c r="L29" s="63">
        <v>5903</v>
      </c>
      <c r="M29" s="61">
        <v>43.254899999999999</v>
      </c>
      <c r="N29" s="62">
        <v>6</v>
      </c>
      <c r="O29" s="61" t="s">
        <v>77</v>
      </c>
      <c r="P29" s="65">
        <v>627</v>
      </c>
      <c r="Q29" s="57">
        <v>4.5944000000000003</v>
      </c>
      <c r="R29" s="60">
        <v>4740</v>
      </c>
      <c r="S29" s="58">
        <v>32.766500000000001</v>
      </c>
      <c r="T29" s="60">
        <v>819</v>
      </c>
      <c r="U29" s="57">
        <v>5.6615500000000001</v>
      </c>
      <c r="V29" s="60">
        <v>1875</v>
      </c>
      <c r="W29" s="57">
        <v>12.961399999999999</v>
      </c>
      <c r="X29" s="67">
        <v>1870</v>
      </c>
      <c r="Y29" s="68">
        <v>99.305000000000007</v>
      </c>
    </row>
    <row r="30" spans="1:25" s="24" customFormat="1" ht="15" customHeight="1" x14ac:dyDescent="0.2">
      <c r="A30" s="22" t="s">
        <v>1</v>
      </c>
      <c r="B30" s="53" t="s">
        <v>39</v>
      </c>
      <c r="C30" s="37">
        <v>43108</v>
      </c>
      <c r="D30" s="45">
        <v>304</v>
      </c>
      <c r="E30" s="40">
        <v>0.71719999999999995</v>
      </c>
      <c r="F30" s="41">
        <v>447</v>
      </c>
      <c r="G30" s="40">
        <v>1.0546</v>
      </c>
      <c r="H30" s="42">
        <v>3193</v>
      </c>
      <c r="I30" s="40">
        <v>7.5330000000000004</v>
      </c>
      <c r="J30" s="42">
        <v>14706</v>
      </c>
      <c r="K30" s="40">
        <v>34.694600000000001</v>
      </c>
      <c r="L30" s="42">
        <v>22042</v>
      </c>
      <c r="M30" s="40">
        <v>52.001800000000003</v>
      </c>
      <c r="N30" s="42">
        <v>20</v>
      </c>
      <c r="O30" s="40" t="s">
        <v>77</v>
      </c>
      <c r="P30" s="43">
        <v>1675</v>
      </c>
      <c r="Q30" s="39">
        <v>3.9517000000000002</v>
      </c>
      <c r="R30" s="45">
        <v>9403</v>
      </c>
      <c r="S30" s="44">
        <v>21.8127</v>
      </c>
      <c r="T30" s="38">
        <v>721</v>
      </c>
      <c r="U30" s="39">
        <v>1.6725399999999999</v>
      </c>
      <c r="V30" s="38">
        <v>2876</v>
      </c>
      <c r="W30" s="39">
        <v>6.6715999999999998</v>
      </c>
      <c r="X30" s="25">
        <v>3559</v>
      </c>
      <c r="Y30" s="26">
        <v>100</v>
      </c>
    </row>
    <row r="31" spans="1:25" s="24" customFormat="1" ht="15" customHeight="1" x14ac:dyDescent="0.2">
      <c r="A31" s="22" t="s">
        <v>1</v>
      </c>
      <c r="B31" s="54" t="s">
        <v>40</v>
      </c>
      <c r="C31" s="55">
        <v>14700</v>
      </c>
      <c r="D31" s="60">
        <v>573</v>
      </c>
      <c r="E31" s="61">
        <v>3.9582999999999999</v>
      </c>
      <c r="F31" s="63">
        <v>459</v>
      </c>
      <c r="G31" s="61">
        <v>3.1707999999999998</v>
      </c>
      <c r="H31" s="62">
        <v>1515</v>
      </c>
      <c r="I31" s="61">
        <v>10.465999999999999</v>
      </c>
      <c r="J31" s="63">
        <v>4441</v>
      </c>
      <c r="K31" s="61">
        <v>30.6784</v>
      </c>
      <c r="L31" s="62">
        <v>6550</v>
      </c>
      <c r="M31" s="61">
        <v>45.247300000000003</v>
      </c>
      <c r="N31" s="62">
        <v>8</v>
      </c>
      <c r="O31" s="61">
        <v>5.5300000000000002E-2</v>
      </c>
      <c r="P31" s="64">
        <v>930</v>
      </c>
      <c r="Q31" s="57">
        <v>6.4244000000000003</v>
      </c>
      <c r="R31" s="59">
        <v>4654</v>
      </c>
      <c r="S31" s="58">
        <v>31.6599</v>
      </c>
      <c r="T31" s="60">
        <v>224</v>
      </c>
      <c r="U31" s="57">
        <v>1.5238100000000001</v>
      </c>
      <c r="V31" s="60">
        <v>1657</v>
      </c>
      <c r="W31" s="57">
        <v>11.2721</v>
      </c>
      <c r="X31" s="67">
        <v>2232</v>
      </c>
      <c r="Y31" s="68">
        <v>100</v>
      </c>
    </row>
    <row r="32" spans="1:25" s="24" customFormat="1" ht="15" customHeight="1" x14ac:dyDescent="0.2">
      <c r="A32" s="22" t="s">
        <v>1</v>
      </c>
      <c r="B32" s="53" t="s">
        <v>42</v>
      </c>
      <c r="C32" s="37">
        <v>18175</v>
      </c>
      <c r="D32" s="38">
        <v>32</v>
      </c>
      <c r="E32" s="40">
        <v>0.17660000000000001</v>
      </c>
      <c r="F32" s="42">
        <v>60</v>
      </c>
      <c r="G32" s="40">
        <v>0.33119999999999999</v>
      </c>
      <c r="H32" s="42">
        <v>420</v>
      </c>
      <c r="I32" s="40">
        <v>2.3180000000000001</v>
      </c>
      <c r="J32" s="42">
        <v>12269</v>
      </c>
      <c r="K32" s="40">
        <v>67.724699999999999</v>
      </c>
      <c r="L32" s="41">
        <v>5160</v>
      </c>
      <c r="M32" s="40">
        <v>28.4831</v>
      </c>
      <c r="N32" s="41">
        <v>5</v>
      </c>
      <c r="O32" s="40" t="s">
        <v>77</v>
      </c>
      <c r="P32" s="46">
        <v>170</v>
      </c>
      <c r="Q32" s="39">
        <v>0.93840000000000001</v>
      </c>
      <c r="R32" s="38">
        <v>3380</v>
      </c>
      <c r="S32" s="44">
        <v>18.597000000000001</v>
      </c>
      <c r="T32" s="45">
        <v>59</v>
      </c>
      <c r="U32" s="39">
        <v>0.32462000000000002</v>
      </c>
      <c r="V32" s="45">
        <v>251</v>
      </c>
      <c r="W32" s="39">
        <v>1.381</v>
      </c>
      <c r="X32" s="25">
        <v>960</v>
      </c>
      <c r="Y32" s="26">
        <v>100</v>
      </c>
    </row>
    <row r="33" spans="1:25" s="24" customFormat="1" ht="15" customHeight="1" x14ac:dyDescent="0.2">
      <c r="A33" s="22" t="s">
        <v>1</v>
      </c>
      <c r="B33" s="54" t="s">
        <v>41</v>
      </c>
      <c r="C33" s="52">
        <v>22704</v>
      </c>
      <c r="D33" s="59">
        <v>73</v>
      </c>
      <c r="E33" s="61">
        <v>0.3296</v>
      </c>
      <c r="F33" s="62">
        <v>154</v>
      </c>
      <c r="G33" s="61">
        <v>0.69540000000000002</v>
      </c>
      <c r="H33" s="63">
        <v>1172</v>
      </c>
      <c r="I33" s="61">
        <v>5.2919999999999998</v>
      </c>
      <c r="J33" s="62">
        <v>7664</v>
      </c>
      <c r="K33" s="61">
        <v>34.6051</v>
      </c>
      <c r="L33" s="62">
        <v>12073</v>
      </c>
      <c r="M33" s="61">
        <v>54.512999999999998</v>
      </c>
      <c r="N33" s="63">
        <v>59</v>
      </c>
      <c r="O33" s="61">
        <v>0.26640000000000003</v>
      </c>
      <c r="P33" s="65">
        <v>952</v>
      </c>
      <c r="Q33" s="57">
        <v>4.2986000000000004</v>
      </c>
      <c r="R33" s="59">
        <v>5747</v>
      </c>
      <c r="S33" s="58">
        <v>25.3127</v>
      </c>
      <c r="T33" s="59">
        <v>557</v>
      </c>
      <c r="U33" s="57">
        <v>2.4533100000000001</v>
      </c>
      <c r="V33" s="59">
        <v>629</v>
      </c>
      <c r="W33" s="57">
        <v>2.7704</v>
      </c>
      <c r="X33" s="67">
        <v>2381</v>
      </c>
      <c r="Y33" s="68">
        <v>100</v>
      </c>
    </row>
    <row r="34" spans="1:25" s="24" customFormat="1" ht="15" customHeight="1" x14ac:dyDescent="0.2">
      <c r="A34" s="22" t="s">
        <v>1</v>
      </c>
      <c r="B34" s="53" t="s">
        <v>43</v>
      </c>
      <c r="C34" s="47">
        <v>2646</v>
      </c>
      <c r="D34" s="38">
        <v>699</v>
      </c>
      <c r="E34" s="40">
        <v>26.843299999999999</v>
      </c>
      <c r="F34" s="42">
        <v>10</v>
      </c>
      <c r="G34" s="40">
        <v>0.38400000000000001</v>
      </c>
      <c r="H34" s="41">
        <v>94</v>
      </c>
      <c r="I34" s="40">
        <v>3.61</v>
      </c>
      <c r="J34" s="42">
        <v>40</v>
      </c>
      <c r="K34" s="40">
        <v>1.5361</v>
      </c>
      <c r="L34" s="41">
        <v>1683</v>
      </c>
      <c r="M34" s="40">
        <v>64.631299999999996</v>
      </c>
      <c r="N34" s="41">
        <v>3</v>
      </c>
      <c r="O34" s="40">
        <v>0.1152</v>
      </c>
      <c r="P34" s="43">
        <v>75</v>
      </c>
      <c r="Q34" s="39">
        <v>2.8801999999999999</v>
      </c>
      <c r="R34" s="45">
        <v>556</v>
      </c>
      <c r="S34" s="44">
        <v>21.012799999999999</v>
      </c>
      <c r="T34" s="45">
        <v>42</v>
      </c>
      <c r="U34" s="39">
        <v>1.5872999999999999</v>
      </c>
      <c r="V34" s="45">
        <v>84</v>
      </c>
      <c r="W34" s="39">
        <v>3.1745999999999999</v>
      </c>
      <c r="X34" s="25">
        <v>823</v>
      </c>
      <c r="Y34" s="26">
        <v>100</v>
      </c>
    </row>
    <row r="35" spans="1:25" s="24" customFormat="1" ht="15" customHeight="1" x14ac:dyDescent="0.2">
      <c r="A35" s="22" t="s">
        <v>1</v>
      </c>
      <c r="B35" s="54" t="s">
        <v>46</v>
      </c>
      <c r="C35" s="55">
        <v>6193</v>
      </c>
      <c r="D35" s="59">
        <v>146</v>
      </c>
      <c r="E35" s="61">
        <v>2.3852000000000002</v>
      </c>
      <c r="F35" s="62">
        <v>101</v>
      </c>
      <c r="G35" s="61">
        <v>1.6500999999999999</v>
      </c>
      <c r="H35" s="63">
        <v>1279</v>
      </c>
      <c r="I35" s="61">
        <v>20.895</v>
      </c>
      <c r="J35" s="62">
        <v>1195</v>
      </c>
      <c r="K35" s="61">
        <v>19.523</v>
      </c>
      <c r="L35" s="63">
        <v>3066</v>
      </c>
      <c r="M35" s="61">
        <v>50.0899</v>
      </c>
      <c r="N35" s="62">
        <v>11</v>
      </c>
      <c r="O35" s="61">
        <v>0.1797</v>
      </c>
      <c r="P35" s="65">
        <v>323</v>
      </c>
      <c r="Q35" s="57">
        <v>5.2769000000000004</v>
      </c>
      <c r="R35" s="59">
        <v>1784</v>
      </c>
      <c r="S35" s="58">
        <v>28.806699999999999</v>
      </c>
      <c r="T35" s="59">
        <v>72</v>
      </c>
      <c r="U35" s="57">
        <v>1.1626000000000001</v>
      </c>
      <c r="V35" s="59">
        <v>363</v>
      </c>
      <c r="W35" s="57">
        <v>5.8615000000000004</v>
      </c>
      <c r="X35" s="67">
        <v>1055</v>
      </c>
      <c r="Y35" s="68">
        <v>100</v>
      </c>
    </row>
    <row r="36" spans="1:25" s="24" customFormat="1" ht="15" customHeight="1" x14ac:dyDescent="0.2">
      <c r="A36" s="22" t="s">
        <v>1</v>
      </c>
      <c r="B36" s="53" t="s">
        <v>50</v>
      </c>
      <c r="C36" s="47">
        <v>12321</v>
      </c>
      <c r="D36" s="45">
        <v>175</v>
      </c>
      <c r="E36" s="40">
        <v>1.4447000000000001</v>
      </c>
      <c r="F36" s="42">
        <v>294</v>
      </c>
      <c r="G36" s="40">
        <v>2.4270999999999998</v>
      </c>
      <c r="H36" s="42">
        <v>4531</v>
      </c>
      <c r="I36" s="40">
        <v>37.405999999999999</v>
      </c>
      <c r="J36" s="41">
        <v>2958</v>
      </c>
      <c r="K36" s="40">
        <v>24.42</v>
      </c>
      <c r="L36" s="41">
        <v>3228</v>
      </c>
      <c r="M36" s="40">
        <v>26.649100000000001</v>
      </c>
      <c r="N36" s="42">
        <v>207</v>
      </c>
      <c r="O36" s="40">
        <v>1.7089000000000001</v>
      </c>
      <c r="P36" s="46">
        <v>720</v>
      </c>
      <c r="Q36" s="39">
        <v>5.944</v>
      </c>
      <c r="R36" s="38">
        <v>2506</v>
      </c>
      <c r="S36" s="44">
        <v>20.339300000000001</v>
      </c>
      <c r="T36" s="45">
        <v>208</v>
      </c>
      <c r="U36" s="39">
        <v>1.6881699999999999</v>
      </c>
      <c r="V36" s="45">
        <v>1812</v>
      </c>
      <c r="W36" s="39">
        <v>14.7066</v>
      </c>
      <c r="X36" s="25">
        <v>704</v>
      </c>
      <c r="Y36" s="26">
        <v>100</v>
      </c>
    </row>
    <row r="37" spans="1:25" s="24" customFormat="1" ht="15" customHeight="1" x14ac:dyDescent="0.2">
      <c r="A37" s="22" t="s">
        <v>1</v>
      </c>
      <c r="B37" s="54" t="s">
        <v>47</v>
      </c>
      <c r="C37" s="52">
        <v>3786</v>
      </c>
      <c r="D37" s="60">
        <v>13</v>
      </c>
      <c r="E37" s="61">
        <v>0.37319999999999998</v>
      </c>
      <c r="F37" s="62">
        <v>52</v>
      </c>
      <c r="G37" s="61">
        <v>1.4930000000000001</v>
      </c>
      <c r="H37" s="62">
        <v>319</v>
      </c>
      <c r="I37" s="61">
        <v>9.1590000000000007</v>
      </c>
      <c r="J37" s="62">
        <v>148</v>
      </c>
      <c r="K37" s="61">
        <v>4.2492000000000001</v>
      </c>
      <c r="L37" s="62">
        <v>2848</v>
      </c>
      <c r="M37" s="61">
        <v>81.768600000000006</v>
      </c>
      <c r="N37" s="63">
        <v>5</v>
      </c>
      <c r="O37" s="61">
        <v>0.14360000000000001</v>
      </c>
      <c r="P37" s="65">
        <v>98</v>
      </c>
      <c r="Q37" s="57">
        <v>2.8136999999999999</v>
      </c>
      <c r="R37" s="60">
        <v>1028</v>
      </c>
      <c r="S37" s="58">
        <v>27.152699999999999</v>
      </c>
      <c r="T37" s="59">
        <v>303</v>
      </c>
      <c r="U37" s="57">
        <v>8.0031700000000008</v>
      </c>
      <c r="V37" s="59">
        <v>153</v>
      </c>
      <c r="W37" s="57">
        <v>4.0411999999999999</v>
      </c>
      <c r="X37" s="67">
        <v>491</v>
      </c>
      <c r="Y37" s="68">
        <v>100</v>
      </c>
    </row>
    <row r="38" spans="1:25" s="24" customFormat="1" ht="15" customHeight="1" x14ac:dyDescent="0.2">
      <c r="A38" s="22" t="s">
        <v>1</v>
      </c>
      <c r="B38" s="53" t="s">
        <v>48</v>
      </c>
      <c r="C38" s="37">
        <v>24316</v>
      </c>
      <c r="D38" s="38">
        <v>26</v>
      </c>
      <c r="E38" s="40">
        <v>0.1103</v>
      </c>
      <c r="F38" s="42">
        <v>693</v>
      </c>
      <c r="G38" s="40">
        <v>2.9388999999999998</v>
      </c>
      <c r="H38" s="42">
        <v>7419</v>
      </c>
      <c r="I38" s="40">
        <v>31.463000000000001</v>
      </c>
      <c r="J38" s="42">
        <v>8199</v>
      </c>
      <c r="K38" s="40">
        <v>34.771000000000001</v>
      </c>
      <c r="L38" s="42">
        <v>6755</v>
      </c>
      <c r="M38" s="40">
        <v>28.647200000000002</v>
      </c>
      <c r="N38" s="42">
        <v>29</v>
      </c>
      <c r="O38" s="40">
        <v>0.123</v>
      </c>
      <c r="P38" s="43">
        <v>459</v>
      </c>
      <c r="Q38" s="39">
        <v>1.9466000000000001</v>
      </c>
      <c r="R38" s="38">
        <v>6796</v>
      </c>
      <c r="S38" s="44">
        <v>27.948699999999999</v>
      </c>
      <c r="T38" s="45">
        <v>736</v>
      </c>
      <c r="U38" s="39">
        <v>3.0268099999999998</v>
      </c>
      <c r="V38" s="45">
        <v>1258</v>
      </c>
      <c r="W38" s="39">
        <v>5.1734999999999998</v>
      </c>
      <c r="X38" s="25">
        <v>2561</v>
      </c>
      <c r="Y38" s="26">
        <v>100</v>
      </c>
    </row>
    <row r="39" spans="1:25" s="24" customFormat="1" ht="15" customHeight="1" x14ac:dyDescent="0.2">
      <c r="A39" s="22" t="s">
        <v>1</v>
      </c>
      <c r="B39" s="54" t="s">
        <v>49</v>
      </c>
      <c r="C39" s="52">
        <v>8867</v>
      </c>
      <c r="D39" s="59">
        <v>839</v>
      </c>
      <c r="E39" s="61">
        <v>9.5471000000000004</v>
      </c>
      <c r="F39" s="62">
        <v>39</v>
      </c>
      <c r="G39" s="61">
        <v>0.44379999999999997</v>
      </c>
      <c r="H39" s="63">
        <v>5733</v>
      </c>
      <c r="I39" s="61">
        <v>65.236999999999995</v>
      </c>
      <c r="J39" s="62">
        <v>271</v>
      </c>
      <c r="K39" s="61">
        <v>3.0838000000000001</v>
      </c>
      <c r="L39" s="63">
        <v>1738</v>
      </c>
      <c r="M39" s="61">
        <v>19.777000000000001</v>
      </c>
      <c r="N39" s="62">
        <v>12</v>
      </c>
      <c r="O39" s="61">
        <v>0.13650000000000001</v>
      </c>
      <c r="P39" s="65">
        <v>156</v>
      </c>
      <c r="Q39" s="57">
        <v>1.7750999999999999</v>
      </c>
      <c r="R39" s="60">
        <v>2228</v>
      </c>
      <c r="S39" s="58">
        <v>25.126899999999999</v>
      </c>
      <c r="T39" s="60">
        <v>79</v>
      </c>
      <c r="U39" s="57">
        <v>0.89093999999999995</v>
      </c>
      <c r="V39" s="60">
        <v>1437</v>
      </c>
      <c r="W39" s="57">
        <v>16.206199999999999</v>
      </c>
      <c r="X39" s="67">
        <v>866</v>
      </c>
      <c r="Y39" s="68">
        <v>100</v>
      </c>
    </row>
    <row r="40" spans="1:25" s="24" customFormat="1" ht="15" customHeight="1" x14ac:dyDescent="0.2">
      <c r="A40" s="22" t="s">
        <v>1</v>
      </c>
      <c r="B40" s="53" t="s">
        <v>51</v>
      </c>
      <c r="C40" s="47">
        <v>35428</v>
      </c>
      <c r="D40" s="38">
        <v>249</v>
      </c>
      <c r="E40" s="40">
        <v>0.7298</v>
      </c>
      <c r="F40" s="42">
        <v>823</v>
      </c>
      <c r="G40" s="40">
        <v>2.4121000000000001</v>
      </c>
      <c r="H40" s="42">
        <v>7549</v>
      </c>
      <c r="I40" s="40">
        <v>22.126000000000001</v>
      </c>
      <c r="J40" s="41">
        <v>10328</v>
      </c>
      <c r="K40" s="40">
        <v>30.270499999999998</v>
      </c>
      <c r="L40" s="41">
        <v>14149</v>
      </c>
      <c r="M40" s="40">
        <v>41.4696</v>
      </c>
      <c r="N40" s="42">
        <v>38</v>
      </c>
      <c r="O40" s="40">
        <v>0.1114</v>
      </c>
      <c r="P40" s="43">
        <v>983</v>
      </c>
      <c r="Q40" s="39">
        <v>2.8811</v>
      </c>
      <c r="R40" s="38">
        <v>11233</v>
      </c>
      <c r="S40" s="44">
        <v>31.706600000000002</v>
      </c>
      <c r="T40" s="45">
        <v>1309</v>
      </c>
      <c r="U40" s="39">
        <v>3.69482</v>
      </c>
      <c r="V40" s="45">
        <v>2068</v>
      </c>
      <c r="W40" s="39">
        <v>5.8372000000000002</v>
      </c>
      <c r="X40" s="25">
        <v>4873</v>
      </c>
      <c r="Y40" s="26">
        <v>100</v>
      </c>
    </row>
    <row r="41" spans="1:25" s="24" customFormat="1" ht="15" customHeight="1" x14ac:dyDescent="0.2">
      <c r="A41" s="22" t="s">
        <v>1</v>
      </c>
      <c r="B41" s="54" t="s">
        <v>44</v>
      </c>
      <c r="C41" s="52">
        <v>46943</v>
      </c>
      <c r="D41" s="59">
        <v>868</v>
      </c>
      <c r="E41" s="61">
        <v>1.901</v>
      </c>
      <c r="F41" s="62">
        <v>399</v>
      </c>
      <c r="G41" s="61">
        <v>0.87380000000000002</v>
      </c>
      <c r="H41" s="62">
        <v>6722</v>
      </c>
      <c r="I41" s="61">
        <v>14.722</v>
      </c>
      <c r="J41" s="62">
        <v>19442</v>
      </c>
      <c r="K41" s="61">
        <v>42.579000000000001</v>
      </c>
      <c r="L41" s="63">
        <v>15866</v>
      </c>
      <c r="M41" s="61">
        <v>34.747399999999999</v>
      </c>
      <c r="N41" s="63">
        <v>67</v>
      </c>
      <c r="O41" s="61">
        <v>0.1467</v>
      </c>
      <c r="P41" s="64">
        <v>2297</v>
      </c>
      <c r="Q41" s="57">
        <v>5.0305999999999997</v>
      </c>
      <c r="R41" s="59">
        <v>11370</v>
      </c>
      <c r="S41" s="58">
        <v>24.2209</v>
      </c>
      <c r="T41" s="60">
        <v>1282</v>
      </c>
      <c r="U41" s="57">
        <v>2.7309700000000001</v>
      </c>
      <c r="V41" s="60">
        <v>2567</v>
      </c>
      <c r="W41" s="57">
        <v>5.4683000000000002</v>
      </c>
      <c r="X41" s="67">
        <v>2661</v>
      </c>
      <c r="Y41" s="68">
        <v>100</v>
      </c>
    </row>
    <row r="42" spans="1:25" s="24" customFormat="1" ht="15" customHeight="1" x14ac:dyDescent="0.2">
      <c r="A42" s="22" t="s">
        <v>1</v>
      </c>
      <c r="B42" s="53" t="s">
        <v>45</v>
      </c>
      <c r="C42" s="47">
        <v>1277</v>
      </c>
      <c r="D42" s="38">
        <v>280</v>
      </c>
      <c r="E42" s="40">
        <v>22.3642</v>
      </c>
      <c r="F42" s="42">
        <v>12</v>
      </c>
      <c r="G42" s="40">
        <v>0.95850000000000002</v>
      </c>
      <c r="H42" s="42">
        <v>75</v>
      </c>
      <c r="I42" s="40">
        <v>5.99</v>
      </c>
      <c r="J42" s="41">
        <v>117</v>
      </c>
      <c r="K42" s="40">
        <v>9.3450000000000006</v>
      </c>
      <c r="L42" s="41">
        <v>756</v>
      </c>
      <c r="M42" s="40">
        <v>60.383400000000002</v>
      </c>
      <c r="N42" s="41">
        <v>4</v>
      </c>
      <c r="O42" s="40">
        <v>0.31950000000000001</v>
      </c>
      <c r="P42" s="43">
        <v>8</v>
      </c>
      <c r="Q42" s="39">
        <v>0.63900000000000001</v>
      </c>
      <c r="R42" s="38">
        <v>324</v>
      </c>
      <c r="S42" s="44">
        <v>25.372</v>
      </c>
      <c r="T42" s="45">
        <v>25</v>
      </c>
      <c r="U42" s="39">
        <v>1.9577100000000001</v>
      </c>
      <c r="V42" s="45">
        <v>42</v>
      </c>
      <c r="W42" s="39">
        <v>3.2890000000000001</v>
      </c>
      <c r="X42" s="25">
        <v>483</v>
      </c>
      <c r="Y42" s="26">
        <v>100</v>
      </c>
    </row>
    <row r="43" spans="1:25" s="24" customFormat="1" ht="15" customHeight="1" x14ac:dyDescent="0.2">
      <c r="A43" s="22" t="s">
        <v>1</v>
      </c>
      <c r="B43" s="54" t="s">
        <v>52</v>
      </c>
      <c r="C43" s="52">
        <v>48671</v>
      </c>
      <c r="D43" s="60">
        <v>51</v>
      </c>
      <c r="E43" s="61">
        <v>0.1089</v>
      </c>
      <c r="F43" s="62">
        <v>369</v>
      </c>
      <c r="G43" s="61">
        <v>0.78769999999999996</v>
      </c>
      <c r="H43" s="63">
        <v>2867</v>
      </c>
      <c r="I43" s="61">
        <v>6.12</v>
      </c>
      <c r="J43" s="62">
        <v>16049</v>
      </c>
      <c r="K43" s="61">
        <v>34.257599999999996</v>
      </c>
      <c r="L43" s="62">
        <v>24429</v>
      </c>
      <c r="M43" s="61">
        <v>52.145200000000003</v>
      </c>
      <c r="N43" s="62">
        <v>28</v>
      </c>
      <c r="O43" s="61">
        <v>5.9799999999999999E-2</v>
      </c>
      <c r="P43" s="64">
        <v>3055</v>
      </c>
      <c r="Q43" s="57">
        <v>6.5210999999999997</v>
      </c>
      <c r="R43" s="59">
        <v>13796</v>
      </c>
      <c r="S43" s="58">
        <v>28.345400000000001</v>
      </c>
      <c r="T43" s="59">
        <v>1823</v>
      </c>
      <c r="U43" s="57">
        <v>3.7455599999999998</v>
      </c>
      <c r="V43" s="59">
        <v>1530</v>
      </c>
      <c r="W43" s="57">
        <v>3.1436000000000002</v>
      </c>
      <c r="X43" s="67">
        <v>3593</v>
      </c>
      <c r="Y43" s="68">
        <v>100</v>
      </c>
    </row>
    <row r="44" spans="1:25" s="24" customFormat="1" ht="15" customHeight="1" x14ac:dyDescent="0.2">
      <c r="A44" s="22" t="s">
        <v>1</v>
      </c>
      <c r="B44" s="53" t="s">
        <v>53</v>
      </c>
      <c r="C44" s="37">
        <v>17141</v>
      </c>
      <c r="D44" s="38">
        <v>2283</v>
      </c>
      <c r="E44" s="40">
        <v>13.536899999999999</v>
      </c>
      <c r="F44" s="41">
        <v>102</v>
      </c>
      <c r="G44" s="40">
        <v>0.6048</v>
      </c>
      <c r="H44" s="42">
        <v>2356</v>
      </c>
      <c r="I44" s="40">
        <v>13.97</v>
      </c>
      <c r="J44" s="42">
        <v>3179</v>
      </c>
      <c r="K44" s="40">
        <v>18.849699999999999</v>
      </c>
      <c r="L44" s="42">
        <v>7634</v>
      </c>
      <c r="M44" s="40">
        <v>45.265300000000003</v>
      </c>
      <c r="N44" s="41">
        <v>47</v>
      </c>
      <c r="O44" s="40">
        <v>0.2787</v>
      </c>
      <c r="P44" s="46">
        <v>1264</v>
      </c>
      <c r="Q44" s="39">
        <v>7.4947999999999997</v>
      </c>
      <c r="R44" s="45">
        <v>4728</v>
      </c>
      <c r="S44" s="44">
        <v>27.582999999999998</v>
      </c>
      <c r="T44" s="45">
        <v>276</v>
      </c>
      <c r="U44" s="39">
        <v>1.6101700000000001</v>
      </c>
      <c r="V44" s="45">
        <v>1142</v>
      </c>
      <c r="W44" s="39">
        <v>6.6623999999999999</v>
      </c>
      <c r="X44" s="25">
        <v>1816</v>
      </c>
      <c r="Y44" s="26">
        <v>100</v>
      </c>
    </row>
    <row r="45" spans="1:25" s="24" customFormat="1" ht="15" customHeight="1" x14ac:dyDescent="0.2">
      <c r="A45" s="22" t="s">
        <v>1</v>
      </c>
      <c r="B45" s="54" t="s">
        <v>54</v>
      </c>
      <c r="C45" s="52">
        <v>10941</v>
      </c>
      <c r="D45" s="59">
        <v>265</v>
      </c>
      <c r="E45" s="61">
        <v>2.5108999999999999</v>
      </c>
      <c r="F45" s="62">
        <v>149</v>
      </c>
      <c r="G45" s="61">
        <v>1.4117999999999999</v>
      </c>
      <c r="H45" s="63">
        <v>2433</v>
      </c>
      <c r="I45" s="61">
        <v>23.053000000000001</v>
      </c>
      <c r="J45" s="62">
        <v>467</v>
      </c>
      <c r="K45" s="61">
        <v>4.4249000000000001</v>
      </c>
      <c r="L45" s="63">
        <v>6445</v>
      </c>
      <c r="M45" s="61">
        <v>61.066899999999997</v>
      </c>
      <c r="N45" s="62">
        <v>86</v>
      </c>
      <c r="O45" s="61">
        <v>0.81489999999999996</v>
      </c>
      <c r="P45" s="64">
        <v>709</v>
      </c>
      <c r="Q45" s="57">
        <v>6.7178000000000004</v>
      </c>
      <c r="R45" s="59">
        <v>3036</v>
      </c>
      <c r="S45" s="58">
        <v>27.748799999999999</v>
      </c>
      <c r="T45" s="60">
        <v>387</v>
      </c>
      <c r="U45" s="57">
        <v>3.53715</v>
      </c>
      <c r="V45" s="60">
        <v>741</v>
      </c>
      <c r="W45" s="57">
        <v>6.7727000000000004</v>
      </c>
      <c r="X45" s="67">
        <v>1289</v>
      </c>
      <c r="Y45" s="68">
        <v>100</v>
      </c>
    </row>
    <row r="46" spans="1:25" s="24" customFormat="1" ht="15" customHeight="1" x14ac:dyDescent="0.2">
      <c r="A46" s="22" t="s">
        <v>1</v>
      </c>
      <c r="B46" s="53" t="s">
        <v>55</v>
      </c>
      <c r="C46" s="37">
        <v>39097</v>
      </c>
      <c r="D46" s="38">
        <v>59</v>
      </c>
      <c r="E46" s="40">
        <v>0.15440000000000001</v>
      </c>
      <c r="F46" s="42">
        <v>439</v>
      </c>
      <c r="G46" s="40">
        <v>1.1486000000000001</v>
      </c>
      <c r="H46" s="42">
        <v>5860</v>
      </c>
      <c r="I46" s="40">
        <v>15.331</v>
      </c>
      <c r="J46" s="42">
        <v>12785</v>
      </c>
      <c r="K46" s="40">
        <v>33.449300000000001</v>
      </c>
      <c r="L46" s="41">
        <v>17318</v>
      </c>
      <c r="M46" s="40">
        <v>45.308999999999997</v>
      </c>
      <c r="N46" s="41">
        <v>24</v>
      </c>
      <c r="O46" s="40">
        <v>6.2799999999999995E-2</v>
      </c>
      <c r="P46" s="46">
        <v>1737</v>
      </c>
      <c r="Q46" s="39">
        <v>4.5445000000000002</v>
      </c>
      <c r="R46" s="38">
        <v>12144</v>
      </c>
      <c r="S46" s="44">
        <v>31.061199999999999</v>
      </c>
      <c r="T46" s="38">
        <v>875</v>
      </c>
      <c r="U46" s="39">
        <v>2.2380200000000001</v>
      </c>
      <c r="V46" s="38">
        <v>1943</v>
      </c>
      <c r="W46" s="39">
        <v>4.9696999999999996</v>
      </c>
      <c r="X46" s="25">
        <v>3006</v>
      </c>
      <c r="Y46" s="26">
        <v>100</v>
      </c>
    </row>
    <row r="47" spans="1:25" s="24" customFormat="1" ht="15" customHeight="1" x14ac:dyDescent="0.2">
      <c r="A47" s="22" t="s">
        <v>1</v>
      </c>
      <c r="B47" s="54" t="s">
        <v>56</v>
      </c>
      <c r="C47" s="55">
        <v>2939</v>
      </c>
      <c r="D47" s="60">
        <v>46</v>
      </c>
      <c r="E47" s="61">
        <v>1.6405000000000001</v>
      </c>
      <c r="F47" s="63">
        <v>37</v>
      </c>
      <c r="G47" s="61">
        <v>1.3194999999999999</v>
      </c>
      <c r="H47" s="63">
        <v>894</v>
      </c>
      <c r="I47" s="61">
        <v>31.882999999999999</v>
      </c>
      <c r="J47" s="63">
        <v>408</v>
      </c>
      <c r="K47" s="61">
        <v>14.550599999999999</v>
      </c>
      <c r="L47" s="63">
        <v>1278</v>
      </c>
      <c r="M47" s="61">
        <v>45.5777</v>
      </c>
      <c r="N47" s="62">
        <v>5</v>
      </c>
      <c r="O47" s="61">
        <v>0.17829999999999999</v>
      </c>
      <c r="P47" s="64">
        <v>136</v>
      </c>
      <c r="Q47" s="57">
        <v>4.8502000000000001</v>
      </c>
      <c r="R47" s="60">
        <v>798</v>
      </c>
      <c r="S47" s="58">
        <v>27.152100000000001</v>
      </c>
      <c r="T47" s="59">
        <v>135</v>
      </c>
      <c r="U47" s="57">
        <v>4.5933999999999999</v>
      </c>
      <c r="V47" s="59">
        <v>300</v>
      </c>
      <c r="W47" s="57">
        <v>10.207599999999999</v>
      </c>
      <c r="X47" s="67">
        <v>312</v>
      </c>
      <c r="Y47" s="68">
        <v>100</v>
      </c>
    </row>
    <row r="48" spans="1:25" s="24" customFormat="1" ht="15" customHeight="1" x14ac:dyDescent="0.2">
      <c r="A48" s="22" t="s">
        <v>1</v>
      </c>
      <c r="B48" s="53" t="s">
        <v>57</v>
      </c>
      <c r="C48" s="37">
        <v>29403</v>
      </c>
      <c r="D48" s="45">
        <v>109</v>
      </c>
      <c r="E48" s="40">
        <v>0.38219999999999998</v>
      </c>
      <c r="F48" s="42">
        <v>127</v>
      </c>
      <c r="G48" s="40">
        <v>0.44529999999999997</v>
      </c>
      <c r="H48" s="41">
        <v>1643</v>
      </c>
      <c r="I48" s="40">
        <v>5.7610000000000001</v>
      </c>
      <c r="J48" s="42">
        <v>14901</v>
      </c>
      <c r="K48" s="40">
        <v>52.247500000000002</v>
      </c>
      <c r="L48" s="42">
        <v>10493</v>
      </c>
      <c r="M48" s="40">
        <v>36.791699999999999</v>
      </c>
      <c r="N48" s="41">
        <v>38</v>
      </c>
      <c r="O48" s="40">
        <v>0.13320000000000001</v>
      </c>
      <c r="P48" s="46">
        <v>1209</v>
      </c>
      <c r="Q48" s="39">
        <v>4.2390999999999996</v>
      </c>
      <c r="R48" s="45">
        <v>6451</v>
      </c>
      <c r="S48" s="44">
        <v>21.939900000000002</v>
      </c>
      <c r="T48" s="45">
        <v>883</v>
      </c>
      <c r="U48" s="39">
        <v>3.0030899999999998</v>
      </c>
      <c r="V48" s="45">
        <v>1250</v>
      </c>
      <c r="W48" s="39">
        <v>4.2512999999999996</v>
      </c>
      <c r="X48" s="25">
        <v>1243</v>
      </c>
      <c r="Y48" s="26">
        <v>100</v>
      </c>
    </row>
    <row r="49" spans="1:25" s="24" customFormat="1" ht="15" customHeight="1" x14ac:dyDescent="0.2">
      <c r="A49" s="22" t="s">
        <v>1</v>
      </c>
      <c r="B49" s="54" t="s">
        <v>58</v>
      </c>
      <c r="C49" s="55">
        <v>1735</v>
      </c>
      <c r="D49" s="60">
        <v>435</v>
      </c>
      <c r="E49" s="61">
        <v>25.558199999999999</v>
      </c>
      <c r="F49" s="62">
        <v>16</v>
      </c>
      <c r="G49" s="61">
        <v>0.94010000000000005</v>
      </c>
      <c r="H49" s="62">
        <v>131</v>
      </c>
      <c r="I49" s="61">
        <v>7.6970000000000001</v>
      </c>
      <c r="J49" s="62">
        <v>114</v>
      </c>
      <c r="K49" s="61">
        <v>6.6980000000000004</v>
      </c>
      <c r="L49" s="63">
        <v>899</v>
      </c>
      <c r="M49" s="61">
        <v>52.8202</v>
      </c>
      <c r="N49" s="63">
        <v>1</v>
      </c>
      <c r="O49" s="61">
        <v>5.8799999999999998E-2</v>
      </c>
      <c r="P49" s="64">
        <v>106</v>
      </c>
      <c r="Q49" s="57">
        <v>6.2279999999999998</v>
      </c>
      <c r="R49" s="59">
        <v>479</v>
      </c>
      <c r="S49" s="58">
        <v>27.6081</v>
      </c>
      <c r="T49" s="59">
        <v>33</v>
      </c>
      <c r="U49" s="57">
        <v>1.90202</v>
      </c>
      <c r="V49" s="59">
        <v>78</v>
      </c>
      <c r="W49" s="57">
        <v>4.4957000000000003</v>
      </c>
      <c r="X49" s="67">
        <v>698</v>
      </c>
      <c r="Y49" s="68">
        <v>100</v>
      </c>
    </row>
    <row r="50" spans="1:25" s="24" customFormat="1" ht="15" customHeight="1" x14ac:dyDescent="0.2">
      <c r="A50" s="22" t="s">
        <v>1</v>
      </c>
      <c r="B50" s="53" t="s">
        <v>59</v>
      </c>
      <c r="C50" s="37">
        <v>22962</v>
      </c>
      <c r="D50" s="38">
        <v>37</v>
      </c>
      <c r="E50" s="40">
        <v>0.1638</v>
      </c>
      <c r="F50" s="42">
        <v>137</v>
      </c>
      <c r="G50" s="40">
        <v>0.60640000000000005</v>
      </c>
      <c r="H50" s="41">
        <v>1867</v>
      </c>
      <c r="I50" s="40">
        <v>8.2629999999999999</v>
      </c>
      <c r="J50" s="42">
        <v>9437</v>
      </c>
      <c r="K50" s="40">
        <v>41.767699999999998</v>
      </c>
      <c r="L50" s="42">
        <v>10546</v>
      </c>
      <c r="M50" s="40">
        <v>46.676099999999998</v>
      </c>
      <c r="N50" s="41">
        <v>26</v>
      </c>
      <c r="O50" s="40">
        <v>0.11509999999999999</v>
      </c>
      <c r="P50" s="46">
        <v>544</v>
      </c>
      <c r="Q50" s="39">
        <v>2.4077000000000002</v>
      </c>
      <c r="R50" s="38">
        <v>4206</v>
      </c>
      <c r="S50" s="44">
        <v>18.3172</v>
      </c>
      <c r="T50" s="38">
        <v>368</v>
      </c>
      <c r="U50" s="39">
        <v>1.6026499999999999</v>
      </c>
      <c r="V50" s="38">
        <v>1200</v>
      </c>
      <c r="W50" s="39">
        <v>5.226</v>
      </c>
      <c r="X50" s="25">
        <v>1777</v>
      </c>
      <c r="Y50" s="26">
        <v>100</v>
      </c>
    </row>
    <row r="51" spans="1:25" s="24" customFormat="1" ht="15" customHeight="1" x14ac:dyDescent="0.2">
      <c r="A51" s="22" t="s">
        <v>1</v>
      </c>
      <c r="B51" s="54" t="s">
        <v>60</v>
      </c>
      <c r="C51" s="52">
        <v>101379</v>
      </c>
      <c r="D51" s="60">
        <v>276</v>
      </c>
      <c r="E51" s="61">
        <v>0.30009999999999998</v>
      </c>
      <c r="F51" s="63">
        <v>1027</v>
      </c>
      <c r="G51" s="61">
        <v>1.1167</v>
      </c>
      <c r="H51" s="62">
        <v>47536</v>
      </c>
      <c r="I51" s="61">
        <v>51.689</v>
      </c>
      <c r="J51" s="62">
        <v>24570</v>
      </c>
      <c r="K51" s="61">
        <v>26.7164</v>
      </c>
      <c r="L51" s="62">
        <v>16526</v>
      </c>
      <c r="M51" s="61">
        <v>17.9697</v>
      </c>
      <c r="N51" s="63">
        <v>77</v>
      </c>
      <c r="O51" s="61">
        <v>8.3699999999999997E-2</v>
      </c>
      <c r="P51" s="64">
        <v>1954</v>
      </c>
      <c r="Q51" s="57">
        <v>2.1246999999999998</v>
      </c>
      <c r="R51" s="60">
        <v>19807</v>
      </c>
      <c r="S51" s="58">
        <v>19.537600000000001</v>
      </c>
      <c r="T51" s="60">
        <v>9413</v>
      </c>
      <c r="U51" s="57">
        <v>9.2849599999999999</v>
      </c>
      <c r="V51" s="60">
        <v>16231</v>
      </c>
      <c r="W51" s="57">
        <v>16.010200000000001</v>
      </c>
      <c r="X51" s="67">
        <v>8758</v>
      </c>
      <c r="Y51" s="68">
        <v>100</v>
      </c>
    </row>
    <row r="52" spans="1:25" s="24" customFormat="1" ht="15" customHeight="1" x14ac:dyDescent="0.2">
      <c r="A52" s="22" t="s">
        <v>1</v>
      </c>
      <c r="B52" s="53" t="s">
        <v>61</v>
      </c>
      <c r="C52" s="37">
        <v>6718</v>
      </c>
      <c r="D52" s="45">
        <v>133</v>
      </c>
      <c r="E52" s="40">
        <v>2.0030000000000001</v>
      </c>
      <c r="F52" s="42">
        <v>69</v>
      </c>
      <c r="G52" s="40">
        <v>1.0391999999999999</v>
      </c>
      <c r="H52" s="41">
        <v>1642</v>
      </c>
      <c r="I52" s="40">
        <v>24.728999999999999</v>
      </c>
      <c r="J52" s="41">
        <v>266</v>
      </c>
      <c r="K52" s="40">
        <v>4.0060000000000002</v>
      </c>
      <c r="L52" s="42">
        <v>4175</v>
      </c>
      <c r="M52" s="40">
        <v>62.8765</v>
      </c>
      <c r="N52" s="41">
        <v>171</v>
      </c>
      <c r="O52" s="40">
        <v>2.5752999999999999</v>
      </c>
      <c r="P52" s="43">
        <v>184</v>
      </c>
      <c r="Q52" s="39">
        <v>2.7711000000000001</v>
      </c>
      <c r="R52" s="38">
        <v>1677</v>
      </c>
      <c r="S52" s="44">
        <v>24.962800000000001</v>
      </c>
      <c r="T52" s="38">
        <v>78</v>
      </c>
      <c r="U52" s="39">
        <v>1.16106</v>
      </c>
      <c r="V52" s="38">
        <v>688</v>
      </c>
      <c r="W52" s="39">
        <v>10.241099999999999</v>
      </c>
      <c r="X52" s="25">
        <v>1029</v>
      </c>
      <c r="Y52" s="26">
        <v>100</v>
      </c>
    </row>
    <row r="53" spans="1:25" s="24" customFormat="1" ht="15" customHeight="1" x14ac:dyDescent="0.2">
      <c r="A53" s="22" t="s">
        <v>1</v>
      </c>
      <c r="B53" s="54" t="s">
        <v>62</v>
      </c>
      <c r="C53" s="55">
        <v>1214</v>
      </c>
      <c r="D53" s="59">
        <v>5</v>
      </c>
      <c r="E53" s="61">
        <v>0.44479999999999997</v>
      </c>
      <c r="F53" s="62">
        <v>12</v>
      </c>
      <c r="G53" s="61">
        <v>1.0676000000000001</v>
      </c>
      <c r="H53" s="63">
        <v>16</v>
      </c>
      <c r="I53" s="61">
        <v>1.423</v>
      </c>
      <c r="J53" s="62">
        <v>49</v>
      </c>
      <c r="K53" s="61">
        <v>4.3593999999999999</v>
      </c>
      <c r="L53" s="63">
        <v>1015</v>
      </c>
      <c r="M53" s="61">
        <v>90.302499999999995</v>
      </c>
      <c r="N53" s="63">
        <v>0</v>
      </c>
      <c r="O53" s="61">
        <v>0</v>
      </c>
      <c r="P53" s="64">
        <v>27</v>
      </c>
      <c r="Q53" s="57">
        <v>2.4020999999999999</v>
      </c>
      <c r="R53" s="60">
        <v>395</v>
      </c>
      <c r="S53" s="58">
        <v>32.537100000000002</v>
      </c>
      <c r="T53" s="59">
        <v>90</v>
      </c>
      <c r="U53" s="57">
        <v>7.4135099999999996</v>
      </c>
      <c r="V53" s="59">
        <v>22</v>
      </c>
      <c r="W53" s="57">
        <v>1.8122</v>
      </c>
      <c r="X53" s="67">
        <v>302</v>
      </c>
      <c r="Y53" s="68">
        <v>100</v>
      </c>
    </row>
    <row r="54" spans="1:25" s="24" customFormat="1" ht="15" customHeight="1" x14ac:dyDescent="0.2">
      <c r="A54" s="22" t="s">
        <v>1</v>
      </c>
      <c r="B54" s="53" t="s">
        <v>63</v>
      </c>
      <c r="C54" s="37">
        <v>30618</v>
      </c>
      <c r="D54" s="45">
        <v>67</v>
      </c>
      <c r="E54" s="40">
        <v>0.22689999999999999</v>
      </c>
      <c r="F54" s="42">
        <v>498</v>
      </c>
      <c r="G54" s="66">
        <v>1.6865000000000001</v>
      </c>
      <c r="H54" s="41">
        <v>3788</v>
      </c>
      <c r="I54" s="66">
        <v>12.827999999999999</v>
      </c>
      <c r="J54" s="42">
        <v>12922</v>
      </c>
      <c r="K54" s="40">
        <v>43.760399999999997</v>
      </c>
      <c r="L54" s="42">
        <v>10619</v>
      </c>
      <c r="M54" s="40">
        <v>35.961300000000001</v>
      </c>
      <c r="N54" s="42">
        <v>37</v>
      </c>
      <c r="O54" s="40">
        <v>0.12529999999999999</v>
      </c>
      <c r="P54" s="46">
        <v>1598</v>
      </c>
      <c r="Q54" s="39">
        <v>5.4116</v>
      </c>
      <c r="R54" s="45">
        <v>7968</v>
      </c>
      <c r="S54" s="44">
        <v>26.023900000000001</v>
      </c>
      <c r="T54" s="38">
        <v>1089</v>
      </c>
      <c r="U54" s="39">
        <v>3.5567299999999999</v>
      </c>
      <c r="V54" s="38">
        <v>2224</v>
      </c>
      <c r="W54" s="39">
        <v>7.2637</v>
      </c>
      <c r="X54" s="25">
        <v>1982</v>
      </c>
      <c r="Y54" s="26">
        <v>100</v>
      </c>
    </row>
    <row r="55" spans="1:25" s="24" customFormat="1" ht="15" customHeight="1" x14ac:dyDescent="0.2">
      <c r="A55" s="22" t="s">
        <v>1</v>
      </c>
      <c r="B55" s="54" t="s">
        <v>64</v>
      </c>
      <c r="C55" s="52">
        <v>21907</v>
      </c>
      <c r="D55" s="60">
        <v>438</v>
      </c>
      <c r="E55" s="61">
        <v>2.0908000000000002</v>
      </c>
      <c r="F55" s="62">
        <v>592</v>
      </c>
      <c r="G55" s="61">
        <v>2.8258999999999999</v>
      </c>
      <c r="H55" s="63">
        <v>5846</v>
      </c>
      <c r="I55" s="61">
        <v>27.905999999999999</v>
      </c>
      <c r="J55" s="63">
        <v>1800</v>
      </c>
      <c r="K55" s="61">
        <v>8.5922999999999998</v>
      </c>
      <c r="L55" s="62">
        <v>10094</v>
      </c>
      <c r="M55" s="61">
        <v>48.183700000000002</v>
      </c>
      <c r="N55" s="62">
        <v>273</v>
      </c>
      <c r="O55" s="61">
        <v>1.3031999999999999</v>
      </c>
      <c r="P55" s="65">
        <v>1906</v>
      </c>
      <c r="Q55" s="57">
        <v>9.0983000000000001</v>
      </c>
      <c r="R55" s="59">
        <v>6222</v>
      </c>
      <c r="S55" s="58">
        <v>28.401900000000001</v>
      </c>
      <c r="T55" s="60">
        <v>958</v>
      </c>
      <c r="U55" s="57">
        <v>4.37303</v>
      </c>
      <c r="V55" s="60">
        <v>2715</v>
      </c>
      <c r="W55" s="57">
        <v>12.3933</v>
      </c>
      <c r="X55" s="67">
        <v>2339</v>
      </c>
      <c r="Y55" s="68">
        <v>100</v>
      </c>
    </row>
    <row r="56" spans="1:25" s="24" customFormat="1" ht="15" customHeight="1" x14ac:dyDescent="0.2">
      <c r="A56" s="22" t="s">
        <v>1</v>
      </c>
      <c r="B56" s="53" t="s">
        <v>65</v>
      </c>
      <c r="C56" s="37">
        <v>8506</v>
      </c>
      <c r="D56" s="38">
        <v>6</v>
      </c>
      <c r="E56" s="40">
        <v>7.3200000000000001E-2</v>
      </c>
      <c r="F56" s="42">
        <v>20</v>
      </c>
      <c r="G56" s="40">
        <v>0.24399999999999999</v>
      </c>
      <c r="H56" s="42">
        <v>124</v>
      </c>
      <c r="I56" s="40">
        <v>1.5129999999999999</v>
      </c>
      <c r="J56" s="41">
        <v>647</v>
      </c>
      <c r="K56" s="40">
        <v>7.8921999999999999</v>
      </c>
      <c r="L56" s="42">
        <v>7111</v>
      </c>
      <c r="M56" s="40">
        <v>86.740700000000004</v>
      </c>
      <c r="N56" s="41">
        <v>2</v>
      </c>
      <c r="O56" s="40" t="s">
        <v>77</v>
      </c>
      <c r="P56" s="43">
        <v>288</v>
      </c>
      <c r="Q56" s="39">
        <v>3.5131000000000001</v>
      </c>
      <c r="R56" s="45">
        <v>2447</v>
      </c>
      <c r="S56" s="44">
        <v>28.767900000000001</v>
      </c>
      <c r="T56" s="45">
        <v>308</v>
      </c>
      <c r="U56" s="39">
        <v>3.6209699999999998</v>
      </c>
      <c r="V56" s="45">
        <v>53</v>
      </c>
      <c r="W56" s="39">
        <v>0.62309999999999999</v>
      </c>
      <c r="X56" s="25">
        <v>691</v>
      </c>
      <c r="Y56" s="26">
        <v>100</v>
      </c>
    </row>
    <row r="57" spans="1:25" s="24" customFormat="1" ht="15" customHeight="1" x14ac:dyDescent="0.2">
      <c r="A57" s="22" t="s">
        <v>1</v>
      </c>
      <c r="B57" s="54" t="s">
        <v>66</v>
      </c>
      <c r="C57" s="52">
        <v>16332</v>
      </c>
      <c r="D57" s="60">
        <v>320</v>
      </c>
      <c r="E57" s="61">
        <v>1.9826999999999999</v>
      </c>
      <c r="F57" s="63">
        <v>220</v>
      </c>
      <c r="G57" s="61">
        <v>1.3631</v>
      </c>
      <c r="H57" s="62">
        <v>2257</v>
      </c>
      <c r="I57" s="61">
        <v>13.984</v>
      </c>
      <c r="J57" s="62">
        <v>4698</v>
      </c>
      <c r="K57" s="61">
        <v>29.107800000000001</v>
      </c>
      <c r="L57" s="62">
        <v>7782</v>
      </c>
      <c r="M57" s="61">
        <v>48.215600000000002</v>
      </c>
      <c r="N57" s="62">
        <v>8</v>
      </c>
      <c r="O57" s="61" t="s">
        <v>77</v>
      </c>
      <c r="P57" s="65">
        <v>855</v>
      </c>
      <c r="Q57" s="57">
        <v>5.2973999999999997</v>
      </c>
      <c r="R57" s="59">
        <v>5404</v>
      </c>
      <c r="S57" s="58">
        <v>33.0884</v>
      </c>
      <c r="T57" s="59">
        <v>192</v>
      </c>
      <c r="U57" s="57">
        <v>1.17561</v>
      </c>
      <c r="V57" s="59">
        <v>891</v>
      </c>
      <c r="W57" s="57">
        <v>5.4554999999999998</v>
      </c>
      <c r="X57" s="67">
        <v>2235</v>
      </c>
      <c r="Y57" s="68">
        <v>99.954999999999998</v>
      </c>
    </row>
    <row r="58" spans="1:25" s="24" customFormat="1" ht="15" customHeight="1" x14ac:dyDescent="0.2">
      <c r="A58" s="22" t="s">
        <v>1</v>
      </c>
      <c r="B58" s="53" t="s">
        <v>67</v>
      </c>
      <c r="C58" s="47">
        <v>1732</v>
      </c>
      <c r="D58" s="45">
        <v>82</v>
      </c>
      <c r="E58" s="40">
        <v>4.8406000000000002</v>
      </c>
      <c r="F58" s="42">
        <v>9</v>
      </c>
      <c r="G58" s="40">
        <v>0.53129999999999999</v>
      </c>
      <c r="H58" s="41">
        <v>296</v>
      </c>
      <c r="I58" s="40">
        <v>17.472999999999999</v>
      </c>
      <c r="J58" s="42">
        <v>37</v>
      </c>
      <c r="K58" s="40">
        <v>2.1842000000000001</v>
      </c>
      <c r="L58" s="42">
        <v>1210</v>
      </c>
      <c r="M58" s="40">
        <v>71.428600000000003</v>
      </c>
      <c r="N58" s="42">
        <v>3</v>
      </c>
      <c r="O58" s="40">
        <v>0.17710000000000001</v>
      </c>
      <c r="P58" s="46">
        <v>57</v>
      </c>
      <c r="Q58" s="39">
        <v>3.3647999999999998</v>
      </c>
      <c r="R58" s="38">
        <v>444</v>
      </c>
      <c r="S58" s="44">
        <v>25.635100000000001</v>
      </c>
      <c r="T58" s="38">
        <v>38</v>
      </c>
      <c r="U58" s="39">
        <v>2.194</v>
      </c>
      <c r="V58" s="38">
        <v>34</v>
      </c>
      <c r="W58" s="39">
        <v>1.9630000000000001</v>
      </c>
      <c r="X58" s="25">
        <v>366</v>
      </c>
      <c r="Y58" s="26">
        <v>100</v>
      </c>
    </row>
    <row r="59" spans="1:25" s="24" customFormat="1" ht="15" customHeight="1" thickBot="1" x14ac:dyDescent="0.25">
      <c r="A59" s="22" t="s">
        <v>1</v>
      </c>
      <c r="B59" s="70" t="s">
        <v>74</v>
      </c>
      <c r="C59" s="71">
        <v>284</v>
      </c>
      <c r="D59" s="72">
        <v>0</v>
      </c>
      <c r="E59" s="73">
        <v>0</v>
      </c>
      <c r="F59" s="74">
        <v>0</v>
      </c>
      <c r="G59" s="73">
        <v>0</v>
      </c>
      <c r="H59" s="75">
        <v>284</v>
      </c>
      <c r="I59" s="73">
        <v>100</v>
      </c>
      <c r="J59" s="74">
        <v>0</v>
      </c>
      <c r="K59" s="73">
        <v>0</v>
      </c>
      <c r="L59" s="74">
        <v>0</v>
      </c>
      <c r="M59" s="73">
        <v>0</v>
      </c>
      <c r="N59" s="74">
        <v>0</v>
      </c>
      <c r="O59" s="73">
        <v>0</v>
      </c>
      <c r="P59" s="76">
        <v>0</v>
      </c>
      <c r="Q59" s="77">
        <v>0</v>
      </c>
      <c r="R59" s="78">
        <v>121</v>
      </c>
      <c r="S59" s="79">
        <v>42.605600000000003</v>
      </c>
      <c r="T59" s="78">
        <v>0</v>
      </c>
      <c r="U59" s="77">
        <v>0</v>
      </c>
      <c r="V59" s="78">
        <v>0</v>
      </c>
      <c r="W59" s="77">
        <v>0</v>
      </c>
      <c r="X59" s="80">
        <v>1099</v>
      </c>
      <c r="Y59" s="81">
        <v>100</v>
      </c>
    </row>
    <row r="60" spans="1:25" s="24" customFormat="1" ht="15" customHeight="1" x14ac:dyDescent="0.2">
      <c r="A60" s="22"/>
      <c r="B60" s="84"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male students with and without disabilities who received ", LOWER(A7), ", ",D69," (",TEXT(U7,"0.0"),"%) were served solely under Section 504 and ", F69," (",TEXT(S7,"0.0"),"%) were served under IDEA.")</f>
        <v>NOTE: Table reads (for 50 states, District of Columbia, and Puerto Rico Totals):  Of all 1,086,529 public school male students with and without disabilities who received only one out-of-school suspension, 41,487 (3.8%) were served solely under Section 504 and 267,823 (24.6%)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1,045,042 public school male students with and without disabilities who received only one out-of-school suspension, 14,074 (1.3%)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row>
    <row r="68" spans="1:26" ht="15" customHeight="1" x14ac:dyDescent="0.2"/>
    <row r="69" spans="1:26" x14ac:dyDescent="0.2">
      <c r="B69" s="48"/>
      <c r="C69" s="49" t="str">
        <f>IF(ISTEXT(C7),LEFT(C7,3),TEXT(C7,"#,##0"))</f>
        <v>1,086,529</v>
      </c>
      <c r="D69" s="49" t="str">
        <f>IF(ISTEXT(T7),LEFT(T7,3),TEXT(T7,"#,##0"))</f>
        <v>41,487</v>
      </c>
      <c r="E69" s="49"/>
      <c r="F69" s="49" t="str">
        <f>IF(ISTEXT(R7),LEFT(R7,3),TEXT(R7,"#,##0"))</f>
        <v>267,823</v>
      </c>
      <c r="G69" s="49"/>
      <c r="H69" s="49" t="str">
        <f>IF(ISTEXT(D7),LEFT(D7,3),TEXT(D7,"#,##0"))</f>
        <v>14,074</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0"/>
  <sheetViews>
    <sheetView showGridLines="0" zoomScale="80" zoomScaleNormal="80" workbookViewId="0">
      <selection activeCell="D5" sqref="D5:E5"/>
    </sheetView>
  </sheetViews>
  <sheetFormatPr defaultColWidth="10.140625" defaultRowHeight="14.25" x14ac:dyDescent="0.2"/>
  <cols>
    <col min="1" max="1" width="8.28515625" style="34" customWidth="1"/>
    <col min="2" max="2" width="45.85546875" style="6" customWidth="1"/>
    <col min="3" max="21" width="12.85546875" style="6" customWidth="1"/>
    <col min="22" max="22" width="12.85546875" style="5" customWidth="1"/>
    <col min="23" max="23" width="12.85546875" style="35" customWidth="1"/>
    <col min="24" max="25" width="12.85546875" style="6" customWidth="1"/>
    <col min="26" max="16384" width="10.140625" style="36"/>
  </cols>
  <sheetData>
    <row r="1" spans="1:25" s="6" customFormat="1" ht="15" customHeight="1" x14ac:dyDescent="0.2">
      <c r="A1" s="83">
        <f>D7+F7+H7+J7+L7+N7+P7</f>
        <v>478662</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female students with and without disabilities receiving ",LOWER(A7), " by race/ethnicity, disability status, and English proficiency, by state: School Year 2017-18")</f>
        <v>Number and percentage of public school female students with and without disabilities receiving only one out-of-school suspension by race/ethnicity, disability status, and English proficiency, by state: School Year 2017-18</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6" t="s">
        <v>0</v>
      </c>
      <c r="C4" s="88" t="s">
        <v>68</v>
      </c>
      <c r="D4" s="94" t="s">
        <v>79</v>
      </c>
      <c r="E4" s="95"/>
      <c r="F4" s="95"/>
      <c r="G4" s="95"/>
      <c r="H4" s="95"/>
      <c r="I4" s="95"/>
      <c r="J4" s="95"/>
      <c r="K4" s="95"/>
      <c r="L4" s="95"/>
      <c r="M4" s="95"/>
      <c r="N4" s="95"/>
      <c r="O4" s="95"/>
      <c r="P4" s="95"/>
      <c r="Q4" s="96"/>
      <c r="R4" s="90" t="s">
        <v>3</v>
      </c>
      <c r="S4" s="91"/>
      <c r="T4" s="90" t="s">
        <v>2</v>
      </c>
      <c r="U4" s="91"/>
      <c r="V4" s="90" t="s">
        <v>69</v>
      </c>
      <c r="W4" s="91"/>
      <c r="X4" s="97" t="s">
        <v>4</v>
      </c>
      <c r="Y4" s="99" t="s">
        <v>5</v>
      </c>
    </row>
    <row r="5" spans="1:25" s="12" customFormat="1" ht="24.95" customHeight="1" x14ac:dyDescent="0.2">
      <c r="A5" s="11"/>
      <c r="B5" s="87"/>
      <c r="C5" s="89"/>
      <c r="D5" s="101" t="s">
        <v>6</v>
      </c>
      <c r="E5" s="102"/>
      <c r="F5" s="103" t="s">
        <v>7</v>
      </c>
      <c r="G5" s="102"/>
      <c r="H5" s="104" t="s">
        <v>8</v>
      </c>
      <c r="I5" s="102"/>
      <c r="J5" s="104" t="s">
        <v>9</v>
      </c>
      <c r="K5" s="102"/>
      <c r="L5" s="104" t="s">
        <v>10</v>
      </c>
      <c r="M5" s="102"/>
      <c r="N5" s="104" t="s">
        <v>11</v>
      </c>
      <c r="O5" s="102"/>
      <c r="P5" s="104" t="s">
        <v>12</v>
      </c>
      <c r="Q5" s="105"/>
      <c r="R5" s="92"/>
      <c r="S5" s="93"/>
      <c r="T5" s="92"/>
      <c r="U5" s="93"/>
      <c r="V5" s="92"/>
      <c r="W5" s="93"/>
      <c r="X5" s="98"/>
      <c r="Y5" s="100"/>
    </row>
    <row r="6" spans="1:25" s="12" customFormat="1" ht="15" customHeight="1" thickBot="1" x14ac:dyDescent="0.25">
      <c r="A6" s="11"/>
      <c r="B6" s="13"/>
      <c r="C6" s="14"/>
      <c r="D6" s="15" t="s">
        <v>13</v>
      </c>
      <c r="E6" s="17" t="s">
        <v>15</v>
      </c>
      <c r="F6" s="18" t="s">
        <v>13</v>
      </c>
      <c r="G6" s="17" t="s">
        <v>15</v>
      </c>
      <c r="H6" s="18" t="s">
        <v>13</v>
      </c>
      <c r="I6" s="17" t="s">
        <v>15</v>
      </c>
      <c r="J6" s="18" t="s">
        <v>13</v>
      </c>
      <c r="K6" s="17" t="s">
        <v>15</v>
      </c>
      <c r="L6" s="18" t="s">
        <v>13</v>
      </c>
      <c r="M6" s="17" t="s">
        <v>15</v>
      </c>
      <c r="N6" s="18" t="s">
        <v>13</v>
      </c>
      <c r="O6" s="17" t="s">
        <v>15</v>
      </c>
      <c r="P6" s="18" t="s">
        <v>13</v>
      </c>
      <c r="Q6" s="19" t="s">
        <v>15</v>
      </c>
      <c r="R6" s="15" t="s">
        <v>13</v>
      </c>
      <c r="S6" s="16" t="s">
        <v>14</v>
      </c>
      <c r="T6" s="15" t="s">
        <v>13</v>
      </c>
      <c r="U6" s="16" t="s">
        <v>14</v>
      </c>
      <c r="V6" s="18" t="s">
        <v>13</v>
      </c>
      <c r="W6" s="16" t="s">
        <v>14</v>
      </c>
      <c r="X6" s="20"/>
      <c r="Y6" s="21"/>
    </row>
    <row r="7" spans="1:25" s="24" customFormat="1" ht="15" customHeight="1" x14ac:dyDescent="0.2">
      <c r="A7" s="22" t="s">
        <v>16</v>
      </c>
      <c r="B7" s="82" t="s">
        <v>75</v>
      </c>
      <c r="C7" s="52">
        <v>491784</v>
      </c>
      <c r="D7" s="60">
        <v>6924</v>
      </c>
      <c r="E7" s="61">
        <v>1.4464999999999999</v>
      </c>
      <c r="F7" s="62">
        <v>4576</v>
      </c>
      <c r="G7" s="61">
        <v>0.95599999999999996</v>
      </c>
      <c r="H7" s="62">
        <v>112441</v>
      </c>
      <c r="I7" s="61">
        <v>23.491</v>
      </c>
      <c r="J7" s="62">
        <v>194854</v>
      </c>
      <c r="K7" s="61">
        <v>40.708100000000002</v>
      </c>
      <c r="L7" s="62">
        <v>137485</v>
      </c>
      <c r="M7" s="61">
        <v>28.722799999999999</v>
      </c>
      <c r="N7" s="63">
        <v>2252</v>
      </c>
      <c r="O7" s="61">
        <v>0.47049999999999997</v>
      </c>
      <c r="P7" s="64">
        <v>20130</v>
      </c>
      <c r="Q7" s="57">
        <v>4.2054999999999998</v>
      </c>
      <c r="R7" s="56">
        <v>77383</v>
      </c>
      <c r="S7" s="58">
        <v>15.735200000000001</v>
      </c>
      <c r="T7" s="56">
        <v>13122</v>
      </c>
      <c r="U7" s="57">
        <v>2.6682399999999999</v>
      </c>
      <c r="V7" s="56">
        <v>32527</v>
      </c>
      <c r="W7" s="57">
        <v>6.6140999999999996</v>
      </c>
      <c r="X7" s="67">
        <v>97632</v>
      </c>
      <c r="Y7" s="68">
        <v>99.986000000000004</v>
      </c>
    </row>
    <row r="8" spans="1:25" s="24" customFormat="1" ht="15" customHeight="1" x14ac:dyDescent="0.2">
      <c r="A8" s="22" t="s">
        <v>1</v>
      </c>
      <c r="B8" s="53" t="s">
        <v>18</v>
      </c>
      <c r="C8" s="37">
        <v>10893</v>
      </c>
      <c r="D8" s="38">
        <v>84</v>
      </c>
      <c r="E8" s="40">
        <v>0.77780000000000005</v>
      </c>
      <c r="F8" s="42">
        <v>30</v>
      </c>
      <c r="G8" s="40">
        <v>0.27779999999999999</v>
      </c>
      <c r="H8" s="41">
        <v>299</v>
      </c>
      <c r="I8" s="40">
        <v>2.7690000000000001</v>
      </c>
      <c r="J8" s="42">
        <v>7498</v>
      </c>
      <c r="K8" s="40">
        <v>69.432400000000001</v>
      </c>
      <c r="L8" s="42">
        <v>2784</v>
      </c>
      <c r="M8" s="40">
        <v>25.780200000000001</v>
      </c>
      <c r="N8" s="42">
        <v>16</v>
      </c>
      <c r="O8" s="40">
        <v>0.1482</v>
      </c>
      <c r="P8" s="46">
        <v>88</v>
      </c>
      <c r="Q8" s="39">
        <v>0.81489999999999996</v>
      </c>
      <c r="R8" s="45">
        <v>1484</v>
      </c>
      <c r="S8" s="44">
        <v>13.6234</v>
      </c>
      <c r="T8" s="38">
        <v>94</v>
      </c>
      <c r="U8" s="39">
        <v>0.86294000000000004</v>
      </c>
      <c r="V8" s="38">
        <v>117</v>
      </c>
      <c r="W8" s="39">
        <v>1.0741000000000001</v>
      </c>
      <c r="X8" s="25">
        <v>1390</v>
      </c>
      <c r="Y8" s="26">
        <v>100</v>
      </c>
    </row>
    <row r="9" spans="1:25" s="24" customFormat="1" ht="15" customHeight="1" x14ac:dyDescent="0.2">
      <c r="A9" s="22" t="s">
        <v>1</v>
      </c>
      <c r="B9" s="54" t="s">
        <v>17</v>
      </c>
      <c r="C9" s="52">
        <v>1184</v>
      </c>
      <c r="D9" s="60">
        <v>447</v>
      </c>
      <c r="E9" s="61">
        <v>38.435099999999998</v>
      </c>
      <c r="F9" s="62">
        <v>19</v>
      </c>
      <c r="G9" s="61">
        <v>1.6336999999999999</v>
      </c>
      <c r="H9" s="62">
        <v>81</v>
      </c>
      <c r="I9" s="61">
        <v>6.9649999999999999</v>
      </c>
      <c r="J9" s="63">
        <v>80</v>
      </c>
      <c r="K9" s="61">
        <v>6.8788</v>
      </c>
      <c r="L9" s="63">
        <v>291</v>
      </c>
      <c r="M9" s="61">
        <v>25.0215</v>
      </c>
      <c r="N9" s="62">
        <v>80</v>
      </c>
      <c r="O9" s="61">
        <v>6.8788</v>
      </c>
      <c r="P9" s="65">
        <v>165</v>
      </c>
      <c r="Q9" s="57">
        <v>14.1874</v>
      </c>
      <c r="R9" s="59">
        <v>210</v>
      </c>
      <c r="S9" s="58">
        <v>17.736499999999999</v>
      </c>
      <c r="T9" s="59">
        <v>21</v>
      </c>
      <c r="U9" s="57">
        <v>1.7736499999999999</v>
      </c>
      <c r="V9" s="59">
        <v>240</v>
      </c>
      <c r="W9" s="57">
        <v>20.270299999999999</v>
      </c>
      <c r="X9" s="67">
        <v>506</v>
      </c>
      <c r="Y9" s="68">
        <v>100</v>
      </c>
    </row>
    <row r="10" spans="1:25" s="24" customFormat="1" ht="15" customHeight="1" x14ac:dyDescent="0.2">
      <c r="A10" s="22" t="s">
        <v>1</v>
      </c>
      <c r="B10" s="53" t="s">
        <v>20</v>
      </c>
      <c r="C10" s="37">
        <v>11501</v>
      </c>
      <c r="D10" s="45">
        <v>895</v>
      </c>
      <c r="E10" s="40">
        <v>7.8895999999999997</v>
      </c>
      <c r="F10" s="42">
        <v>76</v>
      </c>
      <c r="G10" s="40">
        <v>0.67</v>
      </c>
      <c r="H10" s="41">
        <v>5444</v>
      </c>
      <c r="I10" s="40">
        <v>47.99</v>
      </c>
      <c r="J10" s="42">
        <v>1346</v>
      </c>
      <c r="K10" s="40">
        <v>11.8653</v>
      </c>
      <c r="L10" s="41">
        <v>3153</v>
      </c>
      <c r="M10" s="40">
        <v>27.7944</v>
      </c>
      <c r="N10" s="41">
        <v>30</v>
      </c>
      <c r="O10" s="40">
        <v>0.26450000000000001</v>
      </c>
      <c r="P10" s="43">
        <v>400</v>
      </c>
      <c r="Q10" s="39">
        <v>3.5261</v>
      </c>
      <c r="R10" s="45">
        <v>1320</v>
      </c>
      <c r="S10" s="44">
        <v>11.4773</v>
      </c>
      <c r="T10" s="45">
        <v>157</v>
      </c>
      <c r="U10" s="39">
        <v>1.3651</v>
      </c>
      <c r="V10" s="45">
        <v>608</v>
      </c>
      <c r="W10" s="39">
        <v>5.2865000000000002</v>
      </c>
      <c r="X10" s="25">
        <v>2000</v>
      </c>
      <c r="Y10" s="26">
        <v>100</v>
      </c>
    </row>
    <row r="11" spans="1:25" s="24" customFormat="1" ht="15" customHeight="1" x14ac:dyDescent="0.2">
      <c r="A11" s="22" t="s">
        <v>1</v>
      </c>
      <c r="B11" s="54" t="s">
        <v>19</v>
      </c>
      <c r="C11" s="52">
        <v>7253</v>
      </c>
      <c r="D11" s="60">
        <v>44</v>
      </c>
      <c r="E11" s="61">
        <v>0.62029999999999996</v>
      </c>
      <c r="F11" s="63">
        <v>56</v>
      </c>
      <c r="G11" s="61">
        <v>0.78949999999999998</v>
      </c>
      <c r="H11" s="62">
        <v>912</v>
      </c>
      <c r="I11" s="61">
        <v>12.858000000000001</v>
      </c>
      <c r="J11" s="62">
        <v>3132</v>
      </c>
      <c r="K11" s="61">
        <v>44.156199999999998</v>
      </c>
      <c r="L11" s="62">
        <v>2616</v>
      </c>
      <c r="M11" s="61">
        <v>36.881399999999999</v>
      </c>
      <c r="N11" s="62">
        <v>71</v>
      </c>
      <c r="O11" s="61">
        <v>1.0009999999999999</v>
      </c>
      <c r="P11" s="65">
        <v>262</v>
      </c>
      <c r="Q11" s="57">
        <v>3.6938</v>
      </c>
      <c r="R11" s="60">
        <v>1153</v>
      </c>
      <c r="S11" s="58">
        <v>15.8969</v>
      </c>
      <c r="T11" s="59">
        <v>160</v>
      </c>
      <c r="U11" s="57">
        <v>2.2059799999999998</v>
      </c>
      <c r="V11" s="59">
        <v>534</v>
      </c>
      <c r="W11" s="57">
        <v>7.3624999999999998</v>
      </c>
      <c r="X11" s="67">
        <v>1088</v>
      </c>
      <c r="Y11" s="68">
        <v>100</v>
      </c>
    </row>
    <row r="12" spans="1:25" s="24" customFormat="1" ht="15" customHeight="1" x14ac:dyDescent="0.2">
      <c r="A12" s="22" t="s">
        <v>1</v>
      </c>
      <c r="B12" s="53" t="s">
        <v>21</v>
      </c>
      <c r="C12" s="37">
        <v>41241</v>
      </c>
      <c r="D12" s="38">
        <v>565</v>
      </c>
      <c r="E12" s="40">
        <v>1.3920999999999999</v>
      </c>
      <c r="F12" s="41">
        <v>1137</v>
      </c>
      <c r="G12" s="40">
        <v>2.8014999999999999</v>
      </c>
      <c r="H12" s="42">
        <v>23288</v>
      </c>
      <c r="I12" s="40">
        <v>57.381</v>
      </c>
      <c r="J12" s="42">
        <v>6956</v>
      </c>
      <c r="K12" s="40">
        <v>17.139299999999999</v>
      </c>
      <c r="L12" s="42">
        <v>6721</v>
      </c>
      <c r="M12" s="40">
        <v>16.560300000000002</v>
      </c>
      <c r="N12" s="41">
        <v>354</v>
      </c>
      <c r="O12" s="40">
        <v>0.87219999999999998</v>
      </c>
      <c r="P12" s="46">
        <v>1564</v>
      </c>
      <c r="Q12" s="39">
        <v>3.8536000000000001</v>
      </c>
      <c r="R12" s="38">
        <v>6162</v>
      </c>
      <c r="S12" s="44">
        <v>14.9414</v>
      </c>
      <c r="T12" s="45">
        <v>656</v>
      </c>
      <c r="U12" s="39">
        <v>1.5906499999999999</v>
      </c>
      <c r="V12" s="45">
        <v>6208</v>
      </c>
      <c r="W12" s="39">
        <v>15.053000000000001</v>
      </c>
      <c r="X12" s="25">
        <v>10121</v>
      </c>
      <c r="Y12" s="26">
        <v>100</v>
      </c>
    </row>
    <row r="13" spans="1:25" s="24" customFormat="1" ht="15" customHeight="1" x14ac:dyDescent="0.2">
      <c r="A13" s="22" t="s">
        <v>1</v>
      </c>
      <c r="B13" s="54" t="s">
        <v>22</v>
      </c>
      <c r="C13" s="52">
        <v>8610</v>
      </c>
      <c r="D13" s="60">
        <v>92</v>
      </c>
      <c r="E13" s="61">
        <v>1.0936999999999999</v>
      </c>
      <c r="F13" s="63">
        <v>87</v>
      </c>
      <c r="G13" s="61">
        <v>1.0342</v>
      </c>
      <c r="H13" s="62">
        <v>3908</v>
      </c>
      <c r="I13" s="61">
        <v>46.457000000000001</v>
      </c>
      <c r="J13" s="63">
        <v>742</v>
      </c>
      <c r="K13" s="61">
        <v>8.8207000000000004</v>
      </c>
      <c r="L13" s="62">
        <v>3177</v>
      </c>
      <c r="M13" s="61">
        <v>37.767499999999998</v>
      </c>
      <c r="N13" s="62">
        <v>24</v>
      </c>
      <c r="O13" s="61">
        <v>0.2853</v>
      </c>
      <c r="P13" s="64">
        <v>382</v>
      </c>
      <c r="Q13" s="57">
        <v>4.5411000000000001</v>
      </c>
      <c r="R13" s="59">
        <v>1104</v>
      </c>
      <c r="S13" s="58">
        <v>12.8223</v>
      </c>
      <c r="T13" s="60">
        <v>198</v>
      </c>
      <c r="U13" s="57">
        <v>2.2996500000000002</v>
      </c>
      <c r="V13" s="60">
        <v>1165</v>
      </c>
      <c r="W13" s="57">
        <v>13.530799999999999</v>
      </c>
      <c r="X13" s="67">
        <v>1908</v>
      </c>
      <c r="Y13" s="68">
        <v>100</v>
      </c>
    </row>
    <row r="14" spans="1:25" s="24" customFormat="1" ht="15" customHeight="1" x14ac:dyDescent="0.2">
      <c r="A14" s="22" t="s">
        <v>1</v>
      </c>
      <c r="B14" s="53" t="s">
        <v>23</v>
      </c>
      <c r="C14" s="47">
        <v>4328</v>
      </c>
      <c r="D14" s="38">
        <v>15</v>
      </c>
      <c r="E14" s="40">
        <v>0.36509999999999998</v>
      </c>
      <c r="F14" s="42">
        <v>32</v>
      </c>
      <c r="G14" s="40">
        <v>0.77880000000000005</v>
      </c>
      <c r="H14" s="41">
        <v>1704</v>
      </c>
      <c r="I14" s="40">
        <v>41.47</v>
      </c>
      <c r="J14" s="41">
        <v>1416</v>
      </c>
      <c r="K14" s="40">
        <v>34.460900000000002</v>
      </c>
      <c r="L14" s="41">
        <v>809</v>
      </c>
      <c r="M14" s="40">
        <v>19.688500000000001</v>
      </c>
      <c r="N14" s="42">
        <v>4</v>
      </c>
      <c r="O14" s="40">
        <v>9.7299999999999998E-2</v>
      </c>
      <c r="P14" s="43">
        <v>129</v>
      </c>
      <c r="Q14" s="39">
        <v>3.1394000000000002</v>
      </c>
      <c r="R14" s="38">
        <v>899</v>
      </c>
      <c r="S14" s="44">
        <v>20.771699999999999</v>
      </c>
      <c r="T14" s="45">
        <v>219</v>
      </c>
      <c r="U14" s="39">
        <v>5.0600699999999996</v>
      </c>
      <c r="V14" s="45">
        <v>372</v>
      </c>
      <c r="W14" s="39">
        <v>8.5952000000000002</v>
      </c>
      <c r="X14" s="25">
        <v>1214</v>
      </c>
      <c r="Y14" s="26">
        <v>100</v>
      </c>
    </row>
    <row r="15" spans="1:25" s="24" customFormat="1" ht="15" customHeight="1" x14ac:dyDescent="0.2">
      <c r="A15" s="22" t="s">
        <v>1</v>
      </c>
      <c r="B15" s="54" t="s">
        <v>25</v>
      </c>
      <c r="C15" s="55">
        <v>2173</v>
      </c>
      <c r="D15" s="60">
        <v>6</v>
      </c>
      <c r="E15" s="61">
        <v>0.28320000000000001</v>
      </c>
      <c r="F15" s="62">
        <v>14</v>
      </c>
      <c r="G15" s="61">
        <v>0.66069999999999995</v>
      </c>
      <c r="H15" s="62">
        <v>272</v>
      </c>
      <c r="I15" s="61">
        <v>12.836</v>
      </c>
      <c r="J15" s="63">
        <v>1210</v>
      </c>
      <c r="K15" s="61">
        <v>57.102400000000003</v>
      </c>
      <c r="L15" s="62">
        <v>534</v>
      </c>
      <c r="M15" s="61">
        <v>25.200600000000001</v>
      </c>
      <c r="N15" s="63">
        <v>1</v>
      </c>
      <c r="O15" s="61" t="s">
        <v>77</v>
      </c>
      <c r="P15" s="64">
        <v>82</v>
      </c>
      <c r="Q15" s="57">
        <v>3.8696999999999999</v>
      </c>
      <c r="R15" s="60">
        <v>424</v>
      </c>
      <c r="S15" s="58">
        <v>19.5122</v>
      </c>
      <c r="T15" s="59">
        <v>54</v>
      </c>
      <c r="U15" s="57">
        <v>2.4850400000000001</v>
      </c>
      <c r="V15" s="59">
        <v>90</v>
      </c>
      <c r="W15" s="57">
        <v>4.1417000000000002</v>
      </c>
      <c r="X15" s="67">
        <v>231</v>
      </c>
      <c r="Y15" s="68">
        <v>100</v>
      </c>
    </row>
    <row r="16" spans="1:25" s="24" customFormat="1" ht="15" customHeight="1" x14ac:dyDescent="0.2">
      <c r="A16" s="22" t="s">
        <v>1</v>
      </c>
      <c r="B16" s="53" t="s">
        <v>24</v>
      </c>
      <c r="C16" s="47">
        <v>1541</v>
      </c>
      <c r="D16" s="45">
        <v>2</v>
      </c>
      <c r="E16" s="40">
        <v>0.1328</v>
      </c>
      <c r="F16" s="41">
        <v>2</v>
      </c>
      <c r="G16" s="40">
        <v>0.1328</v>
      </c>
      <c r="H16" s="42">
        <v>100</v>
      </c>
      <c r="I16" s="40">
        <v>6.64</v>
      </c>
      <c r="J16" s="41">
        <v>1379</v>
      </c>
      <c r="K16" s="40">
        <v>91.567099999999996</v>
      </c>
      <c r="L16" s="42">
        <v>14</v>
      </c>
      <c r="M16" s="40">
        <v>0.92959999999999998</v>
      </c>
      <c r="N16" s="41">
        <v>0</v>
      </c>
      <c r="O16" s="40">
        <v>0</v>
      </c>
      <c r="P16" s="43">
        <v>9</v>
      </c>
      <c r="Q16" s="39">
        <v>0.59760000000000002</v>
      </c>
      <c r="R16" s="38">
        <v>267</v>
      </c>
      <c r="S16" s="44">
        <v>17.3264</v>
      </c>
      <c r="T16" s="38">
        <v>35</v>
      </c>
      <c r="U16" s="39">
        <v>2.2712500000000002</v>
      </c>
      <c r="V16" s="38">
        <v>45</v>
      </c>
      <c r="W16" s="39">
        <v>2.9201999999999999</v>
      </c>
      <c r="X16" s="25">
        <v>228</v>
      </c>
      <c r="Y16" s="26">
        <v>100</v>
      </c>
    </row>
    <row r="17" spans="1:25" s="24" customFormat="1" ht="15" customHeight="1" x14ac:dyDescent="0.2">
      <c r="A17" s="22" t="s">
        <v>1</v>
      </c>
      <c r="B17" s="54" t="s">
        <v>26</v>
      </c>
      <c r="C17" s="52">
        <v>30140</v>
      </c>
      <c r="D17" s="60">
        <v>84</v>
      </c>
      <c r="E17" s="61">
        <v>0.29220000000000002</v>
      </c>
      <c r="F17" s="63">
        <v>162</v>
      </c>
      <c r="G17" s="61">
        <v>0.56359999999999999</v>
      </c>
      <c r="H17" s="62">
        <v>6447</v>
      </c>
      <c r="I17" s="61">
        <v>22.428999999999998</v>
      </c>
      <c r="J17" s="63">
        <v>12993</v>
      </c>
      <c r="K17" s="61">
        <v>45.202500000000001</v>
      </c>
      <c r="L17" s="63">
        <v>7883</v>
      </c>
      <c r="M17" s="61">
        <v>27.424900000000001</v>
      </c>
      <c r="N17" s="63">
        <v>28</v>
      </c>
      <c r="O17" s="61">
        <v>9.74E-2</v>
      </c>
      <c r="P17" s="65">
        <v>1147</v>
      </c>
      <c r="Q17" s="57">
        <v>3.9904000000000002</v>
      </c>
      <c r="R17" s="60">
        <v>4733</v>
      </c>
      <c r="S17" s="58">
        <v>15.7034</v>
      </c>
      <c r="T17" s="60">
        <v>1396</v>
      </c>
      <c r="U17" s="57">
        <v>4.6317199999999996</v>
      </c>
      <c r="V17" s="60">
        <v>1490</v>
      </c>
      <c r="W17" s="57">
        <v>4.9436</v>
      </c>
      <c r="X17" s="67">
        <v>3976</v>
      </c>
      <c r="Y17" s="68">
        <v>100</v>
      </c>
    </row>
    <row r="18" spans="1:25" s="24" customFormat="1" ht="15" customHeight="1" x14ac:dyDescent="0.2">
      <c r="A18" s="22" t="s">
        <v>1</v>
      </c>
      <c r="B18" s="53" t="s">
        <v>27</v>
      </c>
      <c r="C18" s="37">
        <v>24129</v>
      </c>
      <c r="D18" s="45">
        <v>31</v>
      </c>
      <c r="E18" s="40">
        <v>0.13070000000000001</v>
      </c>
      <c r="F18" s="42">
        <v>133</v>
      </c>
      <c r="G18" s="40">
        <v>0.56079999999999997</v>
      </c>
      <c r="H18" s="42">
        <v>2217</v>
      </c>
      <c r="I18" s="40">
        <v>9.3490000000000002</v>
      </c>
      <c r="J18" s="42">
        <v>16290</v>
      </c>
      <c r="K18" s="40">
        <v>68.690700000000007</v>
      </c>
      <c r="L18" s="42">
        <v>4276</v>
      </c>
      <c r="M18" s="40">
        <v>18.030799999999999</v>
      </c>
      <c r="N18" s="42">
        <v>13</v>
      </c>
      <c r="O18" s="40">
        <v>5.4800000000000001E-2</v>
      </c>
      <c r="P18" s="43">
        <v>755</v>
      </c>
      <c r="Q18" s="39">
        <v>3.1836000000000002</v>
      </c>
      <c r="R18" s="38">
        <v>3134</v>
      </c>
      <c r="S18" s="44">
        <v>12.9885</v>
      </c>
      <c r="T18" s="45">
        <v>414</v>
      </c>
      <c r="U18" s="39">
        <v>1.7157800000000001</v>
      </c>
      <c r="V18" s="45">
        <v>637</v>
      </c>
      <c r="W18" s="39">
        <v>2.64</v>
      </c>
      <c r="X18" s="25">
        <v>2416</v>
      </c>
      <c r="Y18" s="26">
        <v>100</v>
      </c>
    </row>
    <row r="19" spans="1:25" s="24" customFormat="1" ht="15" customHeight="1" x14ac:dyDescent="0.2">
      <c r="A19" s="22" t="s">
        <v>1</v>
      </c>
      <c r="B19" s="54" t="s">
        <v>28</v>
      </c>
      <c r="C19" s="52">
        <v>1675</v>
      </c>
      <c r="D19" s="60">
        <v>9</v>
      </c>
      <c r="E19" s="61">
        <v>0.55379999999999996</v>
      </c>
      <c r="F19" s="62">
        <v>229</v>
      </c>
      <c r="G19" s="61">
        <v>14.0923</v>
      </c>
      <c r="H19" s="62">
        <v>198</v>
      </c>
      <c r="I19" s="61">
        <v>12.185</v>
      </c>
      <c r="J19" s="62">
        <v>23</v>
      </c>
      <c r="K19" s="61">
        <v>1.4154</v>
      </c>
      <c r="L19" s="62">
        <v>118</v>
      </c>
      <c r="M19" s="61">
        <v>7.2614999999999998</v>
      </c>
      <c r="N19" s="62">
        <v>915</v>
      </c>
      <c r="O19" s="61">
        <v>56.307699999999997</v>
      </c>
      <c r="P19" s="64">
        <v>133</v>
      </c>
      <c r="Q19" s="57">
        <v>8.1845999999999997</v>
      </c>
      <c r="R19" s="60">
        <v>210</v>
      </c>
      <c r="S19" s="58">
        <v>12.5373</v>
      </c>
      <c r="T19" s="60">
        <v>50</v>
      </c>
      <c r="U19" s="57">
        <v>2.9850699999999999</v>
      </c>
      <c r="V19" s="60">
        <v>107</v>
      </c>
      <c r="W19" s="57">
        <v>6.3880999999999997</v>
      </c>
      <c r="X19" s="67">
        <v>292</v>
      </c>
      <c r="Y19" s="68">
        <v>100</v>
      </c>
    </row>
    <row r="20" spans="1:25" s="24" customFormat="1" ht="15" customHeight="1" x14ac:dyDescent="0.2">
      <c r="A20" s="22" t="s">
        <v>1</v>
      </c>
      <c r="B20" s="53" t="s">
        <v>30</v>
      </c>
      <c r="C20" s="47">
        <v>1335</v>
      </c>
      <c r="D20" s="45">
        <v>38</v>
      </c>
      <c r="E20" s="40">
        <v>3.0087000000000002</v>
      </c>
      <c r="F20" s="41">
        <v>9</v>
      </c>
      <c r="G20" s="40">
        <v>0.71260000000000001</v>
      </c>
      <c r="H20" s="42">
        <v>324</v>
      </c>
      <c r="I20" s="40">
        <v>25.652999999999999</v>
      </c>
      <c r="J20" s="41">
        <v>25</v>
      </c>
      <c r="K20" s="40">
        <v>1.9794</v>
      </c>
      <c r="L20" s="41">
        <v>819</v>
      </c>
      <c r="M20" s="40">
        <v>64.845600000000005</v>
      </c>
      <c r="N20" s="41">
        <v>6</v>
      </c>
      <c r="O20" s="40">
        <v>0.47510000000000002</v>
      </c>
      <c r="P20" s="43">
        <v>42</v>
      </c>
      <c r="Q20" s="39">
        <v>3.3254000000000001</v>
      </c>
      <c r="R20" s="38">
        <v>195</v>
      </c>
      <c r="S20" s="44">
        <v>14.6067</v>
      </c>
      <c r="T20" s="45">
        <v>72</v>
      </c>
      <c r="U20" s="39">
        <v>5.3932599999999997</v>
      </c>
      <c r="V20" s="45">
        <v>69</v>
      </c>
      <c r="W20" s="39">
        <v>5.1684999999999999</v>
      </c>
      <c r="X20" s="25">
        <v>725</v>
      </c>
      <c r="Y20" s="26">
        <v>100</v>
      </c>
    </row>
    <row r="21" spans="1:25" s="24" customFormat="1" ht="15" customHeight="1" x14ac:dyDescent="0.2">
      <c r="A21" s="22" t="s">
        <v>1</v>
      </c>
      <c r="B21" s="54" t="s">
        <v>31</v>
      </c>
      <c r="C21" s="52">
        <v>15076</v>
      </c>
      <c r="D21" s="59">
        <v>34</v>
      </c>
      <c r="E21" s="61">
        <v>0.23119999999999999</v>
      </c>
      <c r="F21" s="62">
        <v>74</v>
      </c>
      <c r="G21" s="61">
        <v>0.50309999999999999</v>
      </c>
      <c r="H21" s="63">
        <v>2984</v>
      </c>
      <c r="I21" s="61">
        <v>20.288</v>
      </c>
      <c r="J21" s="62">
        <v>7404</v>
      </c>
      <c r="K21" s="61">
        <v>50.34</v>
      </c>
      <c r="L21" s="62">
        <v>3518</v>
      </c>
      <c r="M21" s="61">
        <v>23.919</v>
      </c>
      <c r="N21" s="62">
        <v>8</v>
      </c>
      <c r="O21" s="61">
        <v>5.4399999999999997E-2</v>
      </c>
      <c r="P21" s="65">
        <v>686</v>
      </c>
      <c r="Q21" s="57">
        <v>4.6641000000000004</v>
      </c>
      <c r="R21" s="59">
        <v>2759</v>
      </c>
      <c r="S21" s="58">
        <v>18.300599999999999</v>
      </c>
      <c r="T21" s="60">
        <v>368</v>
      </c>
      <c r="U21" s="57">
        <v>2.4409700000000001</v>
      </c>
      <c r="V21" s="60">
        <v>712</v>
      </c>
      <c r="W21" s="57">
        <v>4.7226999999999997</v>
      </c>
      <c r="X21" s="67">
        <v>4145</v>
      </c>
      <c r="Y21" s="68">
        <v>100</v>
      </c>
    </row>
    <row r="22" spans="1:25" s="24" customFormat="1" ht="15" customHeight="1" x14ac:dyDescent="0.2">
      <c r="A22" s="22" t="s">
        <v>1</v>
      </c>
      <c r="B22" s="53" t="s">
        <v>32</v>
      </c>
      <c r="C22" s="37">
        <v>12638</v>
      </c>
      <c r="D22" s="38">
        <v>24</v>
      </c>
      <c r="E22" s="40">
        <v>0.1925</v>
      </c>
      <c r="F22" s="41">
        <v>54</v>
      </c>
      <c r="G22" s="40">
        <v>0.43309999999999998</v>
      </c>
      <c r="H22" s="41">
        <v>1408</v>
      </c>
      <c r="I22" s="40">
        <v>11.294</v>
      </c>
      <c r="J22" s="42">
        <v>4880</v>
      </c>
      <c r="K22" s="40">
        <v>39.143300000000004</v>
      </c>
      <c r="L22" s="42">
        <v>5244</v>
      </c>
      <c r="M22" s="40">
        <v>42.063000000000002</v>
      </c>
      <c r="N22" s="42">
        <v>7</v>
      </c>
      <c r="O22" s="40">
        <v>5.6099999999999997E-2</v>
      </c>
      <c r="P22" s="46">
        <v>850</v>
      </c>
      <c r="Q22" s="39">
        <v>6.8179999999999996</v>
      </c>
      <c r="R22" s="45">
        <v>2176</v>
      </c>
      <c r="S22" s="44">
        <v>17.2179</v>
      </c>
      <c r="T22" s="45">
        <v>171</v>
      </c>
      <c r="U22" s="39">
        <v>1.3530599999999999</v>
      </c>
      <c r="V22" s="45">
        <v>599</v>
      </c>
      <c r="W22" s="39">
        <v>4.7397</v>
      </c>
      <c r="X22" s="25">
        <v>1886</v>
      </c>
      <c r="Y22" s="26">
        <v>100</v>
      </c>
    </row>
    <row r="23" spans="1:25" s="24" customFormat="1" ht="15" customHeight="1" x14ac:dyDescent="0.2">
      <c r="A23" s="22" t="s">
        <v>1</v>
      </c>
      <c r="B23" s="54" t="s">
        <v>29</v>
      </c>
      <c r="C23" s="52">
        <v>3562</v>
      </c>
      <c r="D23" s="60">
        <v>34</v>
      </c>
      <c r="E23" s="61">
        <v>0.97619999999999996</v>
      </c>
      <c r="F23" s="62">
        <v>30</v>
      </c>
      <c r="G23" s="61">
        <v>0.86129999999999995</v>
      </c>
      <c r="H23" s="62">
        <v>408</v>
      </c>
      <c r="I23" s="61">
        <v>11.714</v>
      </c>
      <c r="J23" s="62">
        <v>885</v>
      </c>
      <c r="K23" s="61">
        <v>25.409099999999999</v>
      </c>
      <c r="L23" s="62">
        <v>1850</v>
      </c>
      <c r="M23" s="61">
        <v>53.115099999999998</v>
      </c>
      <c r="N23" s="62">
        <v>17</v>
      </c>
      <c r="O23" s="61">
        <v>0.48809999999999998</v>
      </c>
      <c r="P23" s="65">
        <v>259</v>
      </c>
      <c r="Q23" s="57">
        <v>7.4360999999999997</v>
      </c>
      <c r="R23" s="60">
        <v>740</v>
      </c>
      <c r="S23" s="58">
        <v>20.774799999999999</v>
      </c>
      <c r="T23" s="59">
        <v>79</v>
      </c>
      <c r="U23" s="57">
        <v>2.2178599999999999</v>
      </c>
      <c r="V23" s="59">
        <v>202</v>
      </c>
      <c r="W23" s="57">
        <v>5.6710000000000003</v>
      </c>
      <c r="X23" s="67">
        <v>1343</v>
      </c>
      <c r="Y23" s="68">
        <v>100</v>
      </c>
    </row>
    <row r="24" spans="1:25" s="24" customFormat="1" ht="15" customHeight="1" x14ac:dyDescent="0.2">
      <c r="A24" s="22" t="s">
        <v>1</v>
      </c>
      <c r="B24" s="53" t="s">
        <v>33</v>
      </c>
      <c r="C24" s="37">
        <v>3990</v>
      </c>
      <c r="D24" s="45">
        <v>46</v>
      </c>
      <c r="E24" s="40">
        <v>1.1774</v>
      </c>
      <c r="F24" s="42">
        <v>27</v>
      </c>
      <c r="G24" s="40">
        <v>0.69110000000000005</v>
      </c>
      <c r="H24" s="41">
        <v>891</v>
      </c>
      <c r="I24" s="40">
        <v>22.805</v>
      </c>
      <c r="J24" s="42">
        <v>946</v>
      </c>
      <c r="K24" s="40">
        <v>24.213000000000001</v>
      </c>
      <c r="L24" s="42">
        <v>1636</v>
      </c>
      <c r="M24" s="40">
        <v>41.873600000000003</v>
      </c>
      <c r="N24" s="42">
        <v>9</v>
      </c>
      <c r="O24" s="40">
        <v>0.23039999999999999</v>
      </c>
      <c r="P24" s="46">
        <v>352</v>
      </c>
      <c r="Q24" s="39">
        <v>9.0094999999999992</v>
      </c>
      <c r="R24" s="38">
        <v>639</v>
      </c>
      <c r="S24" s="44">
        <v>16.015000000000001</v>
      </c>
      <c r="T24" s="45">
        <v>83</v>
      </c>
      <c r="U24" s="39">
        <v>2.0802</v>
      </c>
      <c r="V24" s="45">
        <v>468</v>
      </c>
      <c r="W24" s="39">
        <v>11.7293</v>
      </c>
      <c r="X24" s="25">
        <v>1350</v>
      </c>
      <c r="Y24" s="26">
        <v>100</v>
      </c>
    </row>
    <row r="25" spans="1:25" s="24" customFormat="1" ht="15" customHeight="1" x14ac:dyDescent="0.2">
      <c r="A25" s="22" t="s">
        <v>1</v>
      </c>
      <c r="B25" s="54" t="s">
        <v>34</v>
      </c>
      <c r="C25" s="55">
        <v>6925</v>
      </c>
      <c r="D25" s="60">
        <v>8</v>
      </c>
      <c r="E25" s="61">
        <v>0.11650000000000001</v>
      </c>
      <c r="F25" s="62">
        <v>20</v>
      </c>
      <c r="G25" s="61">
        <v>0.2913</v>
      </c>
      <c r="H25" s="62">
        <v>328</v>
      </c>
      <c r="I25" s="61">
        <v>4.7779999999999996</v>
      </c>
      <c r="J25" s="62">
        <v>1886</v>
      </c>
      <c r="K25" s="61">
        <v>27.4727</v>
      </c>
      <c r="L25" s="63">
        <v>4232</v>
      </c>
      <c r="M25" s="61">
        <v>61.646000000000001</v>
      </c>
      <c r="N25" s="62">
        <v>12</v>
      </c>
      <c r="O25" s="61">
        <v>0.17480000000000001</v>
      </c>
      <c r="P25" s="65">
        <v>379</v>
      </c>
      <c r="Q25" s="57">
        <v>5.5208000000000004</v>
      </c>
      <c r="R25" s="60">
        <v>876</v>
      </c>
      <c r="S25" s="58">
        <v>12.649800000000001</v>
      </c>
      <c r="T25" s="60">
        <v>60</v>
      </c>
      <c r="U25" s="57">
        <v>0.86643000000000003</v>
      </c>
      <c r="V25" s="60">
        <v>125</v>
      </c>
      <c r="W25" s="57">
        <v>1.8050999999999999</v>
      </c>
      <c r="X25" s="67">
        <v>1401</v>
      </c>
      <c r="Y25" s="68">
        <v>100</v>
      </c>
    </row>
    <row r="26" spans="1:25" s="24" customFormat="1" ht="15" customHeight="1" x14ac:dyDescent="0.2">
      <c r="A26" s="22" t="s">
        <v>1</v>
      </c>
      <c r="B26" s="53" t="s">
        <v>35</v>
      </c>
      <c r="C26" s="37">
        <v>12951</v>
      </c>
      <c r="D26" s="38">
        <v>64</v>
      </c>
      <c r="E26" s="40">
        <v>0.53269999999999995</v>
      </c>
      <c r="F26" s="41">
        <v>42</v>
      </c>
      <c r="G26" s="40">
        <v>0.34960000000000002</v>
      </c>
      <c r="H26" s="41">
        <v>527</v>
      </c>
      <c r="I26" s="40">
        <v>4.3869999999999996</v>
      </c>
      <c r="J26" s="42">
        <v>8404</v>
      </c>
      <c r="K26" s="40">
        <v>69.951700000000002</v>
      </c>
      <c r="L26" s="42">
        <v>2757</v>
      </c>
      <c r="M26" s="40">
        <v>22.9482</v>
      </c>
      <c r="N26" s="41">
        <v>10</v>
      </c>
      <c r="O26" s="40">
        <v>8.3199999999999996E-2</v>
      </c>
      <c r="P26" s="46">
        <v>210</v>
      </c>
      <c r="Q26" s="39">
        <v>1.748</v>
      </c>
      <c r="R26" s="38">
        <v>1678</v>
      </c>
      <c r="S26" s="44">
        <v>12.9565</v>
      </c>
      <c r="T26" s="38">
        <v>937</v>
      </c>
      <c r="U26" s="39">
        <v>7.2349600000000001</v>
      </c>
      <c r="V26" s="38">
        <v>215</v>
      </c>
      <c r="W26" s="39">
        <v>1.6600999999999999</v>
      </c>
      <c r="X26" s="25">
        <v>1365</v>
      </c>
      <c r="Y26" s="26">
        <v>100</v>
      </c>
    </row>
    <row r="27" spans="1:25" s="24" customFormat="1" ht="15" customHeight="1" x14ac:dyDescent="0.2">
      <c r="A27" s="22" t="s">
        <v>1</v>
      </c>
      <c r="B27" s="54" t="s">
        <v>38</v>
      </c>
      <c r="C27" s="55">
        <v>1375</v>
      </c>
      <c r="D27" s="59">
        <v>13</v>
      </c>
      <c r="E27" s="61">
        <v>0.99460000000000004</v>
      </c>
      <c r="F27" s="62">
        <v>12</v>
      </c>
      <c r="G27" s="61">
        <v>0.91810000000000003</v>
      </c>
      <c r="H27" s="62">
        <v>40</v>
      </c>
      <c r="I27" s="61">
        <v>3.06</v>
      </c>
      <c r="J27" s="62">
        <v>75</v>
      </c>
      <c r="K27" s="61">
        <v>5.7382999999999997</v>
      </c>
      <c r="L27" s="63">
        <v>1138</v>
      </c>
      <c r="M27" s="61">
        <v>87.069599999999994</v>
      </c>
      <c r="N27" s="62">
        <v>1</v>
      </c>
      <c r="O27" s="61">
        <v>7.6499999999999999E-2</v>
      </c>
      <c r="P27" s="65">
        <v>28</v>
      </c>
      <c r="Q27" s="57">
        <v>2.1423000000000001</v>
      </c>
      <c r="R27" s="60">
        <v>325</v>
      </c>
      <c r="S27" s="58">
        <v>23.636399999999998</v>
      </c>
      <c r="T27" s="59">
        <v>68</v>
      </c>
      <c r="U27" s="57">
        <v>4.9454500000000001</v>
      </c>
      <c r="V27" s="59">
        <v>53</v>
      </c>
      <c r="W27" s="57">
        <v>3.8544999999999998</v>
      </c>
      <c r="X27" s="67">
        <v>579</v>
      </c>
      <c r="Y27" s="68">
        <v>100</v>
      </c>
    </row>
    <row r="28" spans="1:25" s="24" customFormat="1" ht="15" customHeight="1" x14ac:dyDescent="0.2">
      <c r="A28" s="22" t="s">
        <v>1</v>
      </c>
      <c r="B28" s="53" t="s">
        <v>37</v>
      </c>
      <c r="C28" s="47">
        <v>8882</v>
      </c>
      <c r="D28" s="45">
        <v>20</v>
      </c>
      <c r="E28" s="40">
        <v>0.2346</v>
      </c>
      <c r="F28" s="42">
        <v>76</v>
      </c>
      <c r="G28" s="40">
        <v>0.89159999999999995</v>
      </c>
      <c r="H28" s="42">
        <v>1031</v>
      </c>
      <c r="I28" s="40">
        <v>12.095000000000001</v>
      </c>
      <c r="J28" s="42">
        <v>5527</v>
      </c>
      <c r="K28" s="40">
        <v>64.840500000000006</v>
      </c>
      <c r="L28" s="41">
        <v>1495</v>
      </c>
      <c r="M28" s="40">
        <v>17.538699999999999</v>
      </c>
      <c r="N28" s="42">
        <v>6</v>
      </c>
      <c r="O28" s="40">
        <v>7.0400000000000004E-2</v>
      </c>
      <c r="P28" s="43">
        <v>369</v>
      </c>
      <c r="Q28" s="39">
        <v>4.3289999999999997</v>
      </c>
      <c r="R28" s="45">
        <v>1252</v>
      </c>
      <c r="S28" s="44">
        <v>14.0959</v>
      </c>
      <c r="T28" s="38">
        <v>358</v>
      </c>
      <c r="U28" s="39">
        <v>4.0306199999999999</v>
      </c>
      <c r="V28" s="38">
        <v>362</v>
      </c>
      <c r="W28" s="39">
        <v>4.0757000000000003</v>
      </c>
      <c r="X28" s="25">
        <v>1414</v>
      </c>
      <c r="Y28" s="26">
        <v>100</v>
      </c>
    </row>
    <row r="29" spans="1:25" s="24" customFormat="1" ht="15" customHeight="1" x14ac:dyDescent="0.2">
      <c r="A29" s="22" t="s">
        <v>1</v>
      </c>
      <c r="B29" s="54" t="s">
        <v>36</v>
      </c>
      <c r="C29" s="52">
        <v>6073</v>
      </c>
      <c r="D29" s="60">
        <v>16</v>
      </c>
      <c r="E29" s="61">
        <v>0.27429999999999999</v>
      </c>
      <c r="F29" s="62">
        <v>93</v>
      </c>
      <c r="G29" s="61">
        <v>1.5947</v>
      </c>
      <c r="H29" s="63">
        <v>2130</v>
      </c>
      <c r="I29" s="61">
        <v>36.523000000000003</v>
      </c>
      <c r="J29" s="62">
        <v>1244</v>
      </c>
      <c r="K29" s="61">
        <v>21.3306</v>
      </c>
      <c r="L29" s="63">
        <v>2015</v>
      </c>
      <c r="M29" s="61">
        <v>34.550800000000002</v>
      </c>
      <c r="N29" s="62">
        <v>12</v>
      </c>
      <c r="O29" s="61">
        <v>0.20580000000000001</v>
      </c>
      <c r="P29" s="65">
        <v>322</v>
      </c>
      <c r="Q29" s="57">
        <v>5.5213000000000001</v>
      </c>
      <c r="R29" s="60">
        <v>1504</v>
      </c>
      <c r="S29" s="58">
        <v>24.7654</v>
      </c>
      <c r="T29" s="60">
        <v>241</v>
      </c>
      <c r="U29" s="57">
        <v>3.9683799999999998</v>
      </c>
      <c r="V29" s="60">
        <v>731</v>
      </c>
      <c r="W29" s="57">
        <v>12.036899999999999</v>
      </c>
      <c r="X29" s="67">
        <v>1870</v>
      </c>
      <c r="Y29" s="68">
        <v>99.305000000000007</v>
      </c>
    </row>
    <row r="30" spans="1:25" s="24" customFormat="1" ht="15" customHeight="1" x14ac:dyDescent="0.2">
      <c r="A30" s="22" t="s">
        <v>1</v>
      </c>
      <c r="B30" s="53" t="s">
        <v>39</v>
      </c>
      <c r="C30" s="37">
        <v>19610</v>
      </c>
      <c r="D30" s="45">
        <v>137</v>
      </c>
      <c r="E30" s="40">
        <v>0.70640000000000003</v>
      </c>
      <c r="F30" s="41">
        <v>141</v>
      </c>
      <c r="G30" s="40">
        <v>0.72699999999999998</v>
      </c>
      <c r="H30" s="42">
        <v>1460</v>
      </c>
      <c r="I30" s="40">
        <v>7.5279999999999996</v>
      </c>
      <c r="J30" s="42">
        <v>9385</v>
      </c>
      <c r="K30" s="40">
        <v>48.388800000000003</v>
      </c>
      <c r="L30" s="42">
        <v>7460</v>
      </c>
      <c r="M30" s="40">
        <v>38.463500000000003</v>
      </c>
      <c r="N30" s="42">
        <v>15</v>
      </c>
      <c r="O30" s="40">
        <v>7.7299999999999994E-2</v>
      </c>
      <c r="P30" s="43">
        <v>797</v>
      </c>
      <c r="Q30" s="39">
        <v>4.1093000000000002</v>
      </c>
      <c r="R30" s="45">
        <v>2724</v>
      </c>
      <c r="S30" s="44">
        <v>13.8909</v>
      </c>
      <c r="T30" s="38">
        <v>215</v>
      </c>
      <c r="U30" s="39">
        <v>1.0963799999999999</v>
      </c>
      <c r="V30" s="38">
        <v>872</v>
      </c>
      <c r="W30" s="39">
        <v>4.4466999999999999</v>
      </c>
      <c r="X30" s="25">
        <v>3559</v>
      </c>
      <c r="Y30" s="26">
        <v>100</v>
      </c>
    </row>
    <row r="31" spans="1:25" s="24" customFormat="1" ht="15" customHeight="1" x14ac:dyDescent="0.2">
      <c r="A31" s="22" t="s">
        <v>1</v>
      </c>
      <c r="B31" s="54" t="s">
        <v>40</v>
      </c>
      <c r="C31" s="55">
        <v>6288</v>
      </c>
      <c r="D31" s="60">
        <v>331</v>
      </c>
      <c r="E31" s="61">
        <v>5.3551000000000002</v>
      </c>
      <c r="F31" s="63">
        <v>135</v>
      </c>
      <c r="G31" s="61">
        <v>2.1840999999999999</v>
      </c>
      <c r="H31" s="62">
        <v>756</v>
      </c>
      <c r="I31" s="61">
        <v>12.231</v>
      </c>
      <c r="J31" s="63">
        <v>2529</v>
      </c>
      <c r="K31" s="61">
        <v>40.915700000000001</v>
      </c>
      <c r="L31" s="62">
        <v>1978</v>
      </c>
      <c r="M31" s="61">
        <v>32.001300000000001</v>
      </c>
      <c r="N31" s="62">
        <v>3</v>
      </c>
      <c r="O31" s="61" t="s">
        <v>77</v>
      </c>
      <c r="P31" s="64">
        <v>449</v>
      </c>
      <c r="Q31" s="57">
        <v>7.2641999999999998</v>
      </c>
      <c r="R31" s="59">
        <v>1257</v>
      </c>
      <c r="S31" s="58">
        <v>19.990500000000001</v>
      </c>
      <c r="T31" s="60">
        <v>107</v>
      </c>
      <c r="U31" s="57">
        <v>1.7016500000000001</v>
      </c>
      <c r="V31" s="60">
        <v>626</v>
      </c>
      <c r="W31" s="57">
        <v>9.9555000000000007</v>
      </c>
      <c r="X31" s="67">
        <v>2232</v>
      </c>
      <c r="Y31" s="68">
        <v>100</v>
      </c>
    </row>
    <row r="32" spans="1:25" s="24" customFormat="1" ht="15" customHeight="1" x14ac:dyDescent="0.2">
      <c r="A32" s="22" t="s">
        <v>1</v>
      </c>
      <c r="B32" s="53" t="s">
        <v>42</v>
      </c>
      <c r="C32" s="37">
        <v>9541</v>
      </c>
      <c r="D32" s="38">
        <v>28</v>
      </c>
      <c r="E32" s="40">
        <v>0.29389999999999999</v>
      </c>
      <c r="F32" s="42">
        <v>22</v>
      </c>
      <c r="G32" s="40">
        <v>0.23089999999999999</v>
      </c>
      <c r="H32" s="42">
        <v>165</v>
      </c>
      <c r="I32" s="40">
        <v>1.732</v>
      </c>
      <c r="J32" s="42">
        <v>7347</v>
      </c>
      <c r="K32" s="40">
        <v>77.117699999999999</v>
      </c>
      <c r="L32" s="41">
        <v>1892</v>
      </c>
      <c r="M32" s="40">
        <v>19.859300000000001</v>
      </c>
      <c r="N32" s="41">
        <v>1</v>
      </c>
      <c r="O32" s="40" t="s">
        <v>77</v>
      </c>
      <c r="P32" s="46">
        <v>72</v>
      </c>
      <c r="Q32" s="39">
        <v>0.75570000000000004</v>
      </c>
      <c r="R32" s="38">
        <v>910</v>
      </c>
      <c r="S32" s="44">
        <v>9.5378000000000007</v>
      </c>
      <c r="T32" s="45">
        <v>14</v>
      </c>
      <c r="U32" s="39">
        <v>0.14674000000000001</v>
      </c>
      <c r="V32" s="45">
        <v>84</v>
      </c>
      <c r="W32" s="39">
        <v>0.88039999999999996</v>
      </c>
      <c r="X32" s="25">
        <v>960</v>
      </c>
      <c r="Y32" s="26">
        <v>100</v>
      </c>
    </row>
    <row r="33" spans="1:25" s="24" customFormat="1" ht="15" customHeight="1" x14ac:dyDescent="0.2">
      <c r="A33" s="22" t="s">
        <v>1</v>
      </c>
      <c r="B33" s="54" t="s">
        <v>41</v>
      </c>
      <c r="C33" s="52">
        <v>9529</v>
      </c>
      <c r="D33" s="59">
        <v>30</v>
      </c>
      <c r="E33" s="61">
        <v>0.32029999999999997</v>
      </c>
      <c r="F33" s="62">
        <v>54</v>
      </c>
      <c r="G33" s="61">
        <v>0.5766</v>
      </c>
      <c r="H33" s="63">
        <v>440</v>
      </c>
      <c r="I33" s="61">
        <v>4.6980000000000004</v>
      </c>
      <c r="J33" s="62">
        <v>4619</v>
      </c>
      <c r="K33" s="61">
        <v>49.321899999999999</v>
      </c>
      <c r="L33" s="62">
        <v>3824</v>
      </c>
      <c r="M33" s="61">
        <v>40.832900000000002</v>
      </c>
      <c r="N33" s="63">
        <v>21</v>
      </c>
      <c r="O33" s="61">
        <v>0.22420000000000001</v>
      </c>
      <c r="P33" s="65">
        <v>377</v>
      </c>
      <c r="Q33" s="57">
        <v>4.0255999999999998</v>
      </c>
      <c r="R33" s="59">
        <v>1476</v>
      </c>
      <c r="S33" s="58">
        <v>15.489599999999999</v>
      </c>
      <c r="T33" s="59">
        <v>164</v>
      </c>
      <c r="U33" s="57">
        <v>1.72106</v>
      </c>
      <c r="V33" s="59">
        <v>174</v>
      </c>
      <c r="W33" s="57">
        <v>1.8260000000000001</v>
      </c>
      <c r="X33" s="67">
        <v>2381</v>
      </c>
      <c r="Y33" s="68">
        <v>100</v>
      </c>
    </row>
    <row r="34" spans="1:25" s="24" customFormat="1" ht="15" customHeight="1" x14ac:dyDescent="0.2">
      <c r="A34" s="22" t="s">
        <v>1</v>
      </c>
      <c r="B34" s="53" t="s">
        <v>43</v>
      </c>
      <c r="C34" s="47">
        <v>1018</v>
      </c>
      <c r="D34" s="38">
        <v>382</v>
      </c>
      <c r="E34" s="40">
        <v>37.859299999999998</v>
      </c>
      <c r="F34" s="42">
        <v>3</v>
      </c>
      <c r="G34" s="40">
        <v>0.29730000000000001</v>
      </c>
      <c r="H34" s="41">
        <v>50</v>
      </c>
      <c r="I34" s="40">
        <v>4.9550000000000001</v>
      </c>
      <c r="J34" s="42">
        <v>12</v>
      </c>
      <c r="K34" s="40">
        <v>1.1893</v>
      </c>
      <c r="L34" s="41">
        <v>530</v>
      </c>
      <c r="M34" s="40">
        <v>52.527299999999997</v>
      </c>
      <c r="N34" s="41">
        <v>0</v>
      </c>
      <c r="O34" s="40">
        <v>0</v>
      </c>
      <c r="P34" s="43">
        <v>32</v>
      </c>
      <c r="Q34" s="39">
        <v>3.1715</v>
      </c>
      <c r="R34" s="45">
        <v>121</v>
      </c>
      <c r="S34" s="44">
        <v>11.886100000000001</v>
      </c>
      <c r="T34" s="45">
        <v>9</v>
      </c>
      <c r="U34" s="39">
        <v>0.88409000000000004</v>
      </c>
      <c r="V34" s="45">
        <v>52</v>
      </c>
      <c r="W34" s="39">
        <v>5.1081000000000003</v>
      </c>
      <c r="X34" s="25">
        <v>823</v>
      </c>
      <c r="Y34" s="26">
        <v>100</v>
      </c>
    </row>
    <row r="35" spans="1:25" s="24" customFormat="1" ht="15" customHeight="1" x14ac:dyDescent="0.2">
      <c r="A35" s="22" t="s">
        <v>1</v>
      </c>
      <c r="B35" s="54" t="s">
        <v>46</v>
      </c>
      <c r="C35" s="55">
        <v>2746</v>
      </c>
      <c r="D35" s="59">
        <v>85</v>
      </c>
      <c r="E35" s="61">
        <v>3.1295999999999999</v>
      </c>
      <c r="F35" s="62">
        <v>24</v>
      </c>
      <c r="G35" s="61">
        <v>0.88370000000000004</v>
      </c>
      <c r="H35" s="63">
        <v>598</v>
      </c>
      <c r="I35" s="61">
        <v>22.018000000000001</v>
      </c>
      <c r="J35" s="62">
        <v>749</v>
      </c>
      <c r="K35" s="61">
        <v>27.577300000000001</v>
      </c>
      <c r="L35" s="63">
        <v>1081</v>
      </c>
      <c r="M35" s="61">
        <v>39.801200000000001</v>
      </c>
      <c r="N35" s="62">
        <v>4</v>
      </c>
      <c r="O35" s="61">
        <v>0.14729999999999999</v>
      </c>
      <c r="P35" s="65">
        <v>175</v>
      </c>
      <c r="Q35" s="57">
        <v>6.4432999999999998</v>
      </c>
      <c r="R35" s="59">
        <v>594</v>
      </c>
      <c r="S35" s="58">
        <v>21.631499999999999</v>
      </c>
      <c r="T35" s="59">
        <v>30</v>
      </c>
      <c r="U35" s="57">
        <v>1.0925</v>
      </c>
      <c r="V35" s="59">
        <v>112</v>
      </c>
      <c r="W35" s="57">
        <v>4.0787000000000004</v>
      </c>
      <c r="X35" s="67">
        <v>1055</v>
      </c>
      <c r="Y35" s="68">
        <v>100</v>
      </c>
    </row>
    <row r="36" spans="1:25" s="24" customFormat="1" ht="15" customHeight="1" x14ac:dyDescent="0.2">
      <c r="A36" s="22" t="s">
        <v>1</v>
      </c>
      <c r="B36" s="53" t="s">
        <v>50</v>
      </c>
      <c r="C36" s="47">
        <v>5927</v>
      </c>
      <c r="D36" s="45">
        <v>84</v>
      </c>
      <c r="E36" s="40">
        <v>1.4374</v>
      </c>
      <c r="F36" s="42">
        <v>147</v>
      </c>
      <c r="G36" s="40">
        <v>2.5154000000000001</v>
      </c>
      <c r="H36" s="42">
        <v>2253</v>
      </c>
      <c r="I36" s="40">
        <v>38.552</v>
      </c>
      <c r="J36" s="41">
        <v>1743</v>
      </c>
      <c r="K36" s="40">
        <v>29.825500000000002</v>
      </c>
      <c r="L36" s="41">
        <v>1143</v>
      </c>
      <c r="M36" s="40">
        <v>19.558499999999999</v>
      </c>
      <c r="N36" s="42">
        <v>106</v>
      </c>
      <c r="O36" s="40">
        <v>1.8138000000000001</v>
      </c>
      <c r="P36" s="46">
        <v>368</v>
      </c>
      <c r="Q36" s="39">
        <v>6.2971000000000004</v>
      </c>
      <c r="R36" s="38">
        <v>742</v>
      </c>
      <c r="S36" s="44">
        <v>12.519</v>
      </c>
      <c r="T36" s="45">
        <v>83</v>
      </c>
      <c r="U36" s="39">
        <v>1.4003699999999999</v>
      </c>
      <c r="V36" s="45">
        <v>793</v>
      </c>
      <c r="W36" s="39">
        <v>13.3794</v>
      </c>
      <c r="X36" s="25">
        <v>704</v>
      </c>
      <c r="Y36" s="26">
        <v>100</v>
      </c>
    </row>
    <row r="37" spans="1:25" s="24" customFormat="1" ht="15" customHeight="1" x14ac:dyDescent="0.2">
      <c r="A37" s="22" t="s">
        <v>1</v>
      </c>
      <c r="B37" s="54" t="s">
        <v>47</v>
      </c>
      <c r="C37" s="52">
        <v>1435</v>
      </c>
      <c r="D37" s="60">
        <v>3</v>
      </c>
      <c r="E37" s="61">
        <v>0.2208</v>
      </c>
      <c r="F37" s="62">
        <v>29</v>
      </c>
      <c r="G37" s="61">
        <v>2.1339000000000001</v>
      </c>
      <c r="H37" s="62">
        <v>158</v>
      </c>
      <c r="I37" s="61">
        <v>11.625999999999999</v>
      </c>
      <c r="J37" s="62">
        <v>77</v>
      </c>
      <c r="K37" s="61">
        <v>5.6658999999999997</v>
      </c>
      <c r="L37" s="62">
        <v>1042</v>
      </c>
      <c r="M37" s="61">
        <v>76.674000000000007</v>
      </c>
      <c r="N37" s="63">
        <v>0</v>
      </c>
      <c r="O37" s="61">
        <v>0</v>
      </c>
      <c r="P37" s="65">
        <v>50</v>
      </c>
      <c r="Q37" s="57">
        <v>3.6791999999999998</v>
      </c>
      <c r="R37" s="60">
        <v>290</v>
      </c>
      <c r="S37" s="58">
        <v>20.209099999999999</v>
      </c>
      <c r="T37" s="59">
        <v>76</v>
      </c>
      <c r="U37" s="57">
        <v>5.29617</v>
      </c>
      <c r="V37" s="59">
        <v>55</v>
      </c>
      <c r="W37" s="57">
        <v>3.8328000000000002</v>
      </c>
      <c r="X37" s="67">
        <v>491</v>
      </c>
      <c r="Y37" s="68">
        <v>100</v>
      </c>
    </row>
    <row r="38" spans="1:25" s="24" customFormat="1" ht="15" customHeight="1" x14ac:dyDescent="0.2">
      <c r="A38" s="22" t="s">
        <v>1</v>
      </c>
      <c r="B38" s="53" t="s">
        <v>48</v>
      </c>
      <c r="C38" s="37">
        <v>11166</v>
      </c>
      <c r="D38" s="38">
        <v>16</v>
      </c>
      <c r="E38" s="40">
        <v>0.14610000000000001</v>
      </c>
      <c r="F38" s="42">
        <v>192</v>
      </c>
      <c r="G38" s="40">
        <v>1.7527999999999999</v>
      </c>
      <c r="H38" s="42">
        <v>3549</v>
      </c>
      <c r="I38" s="40">
        <v>32.399000000000001</v>
      </c>
      <c r="J38" s="42">
        <v>4841</v>
      </c>
      <c r="K38" s="40">
        <v>44.193899999999999</v>
      </c>
      <c r="L38" s="42">
        <v>2129</v>
      </c>
      <c r="M38" s="40">
        <v>19.4358</v>
      </c>
      <c r="N38" s="42">
        <v>10</v>
      </c>
      <c r="O38" s="40">
        <v>9.1300000000000006E-2</v>
      </c>
      <c r="P38" s="43">
        <v>217</v>
      </c>
      <c r="Q38" s="39">
        <v>1.9810000000000001</v>
      </c>
      <c r="R38" s="38">
        <v>2127</v>
      </c>
      <c r="S38" s="44">
        <v>19.0489</v>
      </c>
      <c r="T38" s="45">
        <v>212</v>
      </c>
      <c r="U38" s="39">
        <v>1.89862</v>
      </c>
      <c r="V38" s="45">
        <v>541</v>
      </c>
      <c r="W38" s="39">
        <v>4.8451000000000004</v>
      </c>
      <c r="X38" s="25">
        <v>2561</v>
      </c>
      <c r="Y38" s="26">
        <v>100</v>
      </c>
    </row>
    <row r="39" spans="1:25" s="24" customFormat="1" ht="15" customHeight="1" x14ac:dyDescent="0.2">
      <c r="A39" s="22" t="s">
        <v>1</v>
      </c>
      <c r="B39" s="54" t="s">
        <v>49</v>
      </c>
      <c r="C39" s="52">
        <v>4243</v>
      </c>
      <c r="D39" s="59">
        <v>486</v>
      </c>
      <c r="E39" s="61">
        <v>11.524800000000001</v>
      </c>
      <c r="F39" s="62">
        <v>16</v>
      </c>
      <c r="G39" s="61">
        <v>0.37940000000000002</v>
      </c>
      <c r="H39" s="63">
        <v>2885</v>
      </c>
      <c r="I39" s="61">
        <v>68.414000000000001</v>
      </c>
      <c r="J39" s="62">
        <v>128</v>
      </c>
      <c r="K39" s="61">
        <v>3.0352999999999999</v>
      </c>
      <c r="L39" s="63">
        <v>626</v>
      </c>
      <c r="M39" s="61">
        <v>14.8447</v>
      </c>
      <c r="N39" s="62">
        <v>7</v>
      </c>
      <c r="O39" s="61">
        <v>0.16600000000000001</v>
      </c>
      <c r="P39" s="65">
        <v>69</v>
      </c>
      <c r="Q39" s="57">
        <v>1.6362000000000001</v>
      </c>
      <c r="R39" s="60">
        <v>706</v>
      </c>
      <c r="S39" s="58">
        <v>16.639199999999999</v>
      </c>
      <c r="T39" s="60">
        <v>26</v>
      </c>
      <c r="U39" s="57">
        <v>0.61277000000000004</v>
      </c>
      <c r="V39" s="60">
        <v>616</v>
      </c>
      <c r="W39" s="57">
        <v>14.518000000000001</v>
      </c>
      <c r="X39" s="67">
        <v>866</v>
      </c>
      <c r="Y39" s="68">
        <v>100</v>
      </c>
    </row>
    <row r="40" spans="1:25" s="24" customFormat="1" ht="15" customHeight="1" x14ac:dyDescent="0.2">
      <c r="A40" s="22" t="s">
        <v>1</v>
      </c>
      <c r="B40" s="53" t="s">
        <v>51</v>
      </c>
      <c r="C40" s="47">
        <v>16118</v>
      </c>
      <c r="D40" s="38">
        <v>112</v>
      </c>
      <c r="E40" s="40">
        <v>0.71579999999999999</v>
      </c>
      <c r="F40" s="42">
        <v>175</v>
      </c>
      <c r="G40" s="40">
        <v>1.1184000000000001</v>
      </c>
      <c r="H40" s="42">
        <v>3557</v>
      </c>
      <c r="I40" s="40">
        <v>22.733000000000001</v>
      </c>
      <c r="J40" s="41">
        <v>6022</v>
      </c>
      <c r="K40" s="40">
        <v>38.486600000000003</v>
      </c>
      <c r="L40" s="41">
        <v>5273</v>
      </c>
      <c r="M40" s="40">
        <v>33.699800000000003</v>
      </c>
      <c r="N40" s="42">
        <v>15</v>
      </c>
      <c r="O40" s="40">
        <v>9.5899999999999999E-2</v>
      </c>
      <c r="P40" s="43">
        <v>493</v>
      </c>
      <c r="Q40" s="39">
        <v>3.1507999999999998</v>
      </c>
      <c r="R40" s="38">
        <v>3410</v>
      </c>
      <c r="S40" s="44">
        <v>21.156500000000001</v>
      </c>
      <c r="T40" s="45">
        <v>471</v>
      </c>
      <c r="U40" s="39">
        <v>2.9222000000000001</v>
      </c>
      <c r="V40" s="45">
        <v>673</v>
      </c>
      <c r="W40" s="39">
        <v>4.1755000000000004</v>
      </c>
      <c r="X40" s="25">
        <v>4873</v>
      </c>
      <c r="Y40" s="26">
        <v>100</v>
      </c>
    </row>
    <row r="41" spans="1:25" s="24" customFormat="1" ht="15" customHeight="1" x14ac:dyDescent="0.2">
      <c r="A41" s="22" t="s">
        <v>1</v>
      </c>
      <c r="B41" s="54" t="s">
        <v>44</v>
      </c>
      <c r="C41" s="52">
        <v>21344</v>
      </c>
      <c r="D41" s="59">
        <v>471</v>
      </c>
      <c r="E41" s="61">
        <v>2.2452999999999999</v>
      </c>
      <c r="F41" s="62">
        <v>104</v>
      </c>
      <c r="G41" s="61">
        <v>0.49580000000000002</v>
      </c>
      <c r="H41" s="62">
        <v>2862</v>
      </c>
      <c r="I41" s="61">
        <v>13.644</v>
      </c>
      <c r="J41" s="62">
        <v>11131</v>
      </c>
      <c r="K41" s="61">
        <v>53.062899999999999</v>
      </c>
      <c r="L41" s="63">
        <v>5319</v>
      </c>
      <c r="M41" s="61">
        <v>25.356300000000001</v>
      </c>
      <c r="N41" s="63">
        <v>19</v>
      </c>
      <c r="O41" s="61">
        <v>9.06E-2</v>
      </c>
      <c r="P41" s="64">
        <v>1071</v>
      </c>
      <c r="Q41" s="57">
        <v>5.1055999999999999</v>
      </c>
      <c r="R41" s="59">
        <v>3168</v>
      </c>
      <c r="S41" s="58">
        <v>14.842599999999999</v>
      </c>
      <c r="T41" s="60">
        <v>367</v>
      </c>
      <c r="U41" s="57">
        <v>1.7194499999999999</v>
      </c>
      <c r="V41" s="60">
        <v>731</v>
      </c>
      <c r="W41" s="57">
        <v>3.4249000000000001</v>
      </c>
      <c r="X41" s="67">
        <v>2661</v>
      </c>
      <c r="Y41" s="68">
        <v>100</v>
      </c>
    </row>
    <row r="42" spans="1:25" s="24" customFormat="1" ht="15" customHeight="1" x14ac:dyDescent="0.2">
      <c r="A42" s="22" t="s">
        <v>1</v>
      </c>
      <c r="B42" s="53" t="s">
        <v>45</v>
      </c>
      <c r="C42" s="47">
        <v>476</v>
      </c>
      <c r="D42" s="38">
        <v>162</v>
      </c>
      <c r="E42" s="40">
        <v>34.3949</v>
      </c>
      <c r="F42" s="42">
        <v>5</v>
      </c>
      <c r="G42" s="40">
        <v>1.0616000000000001</v>
      </c>
      <c r="H42" s="42">
        <v>32</v>
      </c>
      <c r="I42" s="40">
        <v>6.7939999999999996</v>
      </c>
      <c r="J42" s="41">
        <v>64</v>
      </c>
      <c r="K42" s="40">
        <v>13.588100000000001</v>
      </c>
      <c r="L42" s="41">
        <v>205</v>
      </c>
      <c r="M42" s="40">
        <v>43.5244</v>
      </c>
      <c r="N42" s="41">
        <v>0</v>
      </c>
      <c r="O42" s="40">
        <v>0</v>
      </c>
      <c r="P42" s="43">
        <v>3</v>
      </c>
      <c r="Q42" s="39">
        <v>0.63690000000000002</v>
      </c>
      <c r="R42" s="38">
        <v>81</v>
      </c>
      <c r="S42" s="44">
        <v>17.0168</v>
      </c>
      <c r="T42" s="45">
        <v>5</v>
      </c>
      <c r="U42" s="39">
        <v>1.0504199999999999</v>
      </c>
      <c r="V42" s="45">
        <v>7</v>
      </c>
      <c r="W42" s="39">
        <v>1.4705999999999999</v>
      </c>
      <c r="X42" s="25">
        <v>483</v>
      </c>
      <c r="Y42" s="26">
        <v>100</v>
      </c>
    </row>
    <row r="43" spans="1:25" s="24" customFormat="1" ht="15" customHeight="1" x14ac:dyDescent="0.2">
      <c r="A43" s="22" t="s">
        <v>1</v>
      </c>
      <c r="B43" s="54" t="s">
        <v>52</v>
      </c>
      <c r="C43" s="52">
        <v>22345</v>
      </c>
      <c r="D43" s="60">
        <v>29</v>
      </c>
      <c r="E43" s="61">
        <v>0.1331</v>
      </c>
      <c r="F43" s="62">
        <v>98</v>
      </c>
      <c r="G43" s="61">
        <v>0.44969999999999999</v>
      </c>
      <c r="H43" s="63">
        <v>1421</v>
      </c>
      <c r="I43" s="61">
        <v>6.52</v>
      </c>
      <c r="J43" s="62">
        <v>10094</v>
      </c>
      <c r="K43" s="61">
        <v>46.317599999999999</v>
      </c>
      <c r="L43" s="62">
        <v>8585</v>
      </c>
      <c r="M43" s="61">
        <v>39.3934</v>
      </c>
      <c r="N43" s="62">
        <v>6</v>
      </c>
      <c r="O43" s="61" t="s">
        <v>77</v>
      </c>
      <c r="P43" s="64">
        <v>1560</v>
      </c>
      <c r="Q43" s="57">
        <v>7.1582999999999997</v>
      </c>
      <c r="R43" s="59">
        <v>4372</v>
      </c>
      <c r="S43" s="58">
        <v>19.565899999999999</v>
      </c>
      <c r="T43" s="59">
        <v>552</v>
      </c>
      <c r="U43" s="57">
        <v>2.4703499999999998</v>
      </c>
      <c r="V43" s="59">
        <v>540</v>
      </c>
      <c r="W43" s="57">
        <v>2.4165999999999999</v>
      </c>
      <c r="X43" s="67">
        <v>3593</v>
      </c>
      <c r="Y43" s="68">
        <v>100</v>
      </c>
    </row>
    <row r="44" spans="1:25" s="24" customFormat="1" ht="15" customHeight="1" x14ac:dyDescent="0.2">
      <c r="A44" s="22" t="s">
        <v>1</v>
      </c>
      <c r="B44" s="53" t="s">
        <v>53</v>
      </c>
      <c r="C44" s="37">
        <v>6596</v>
      </c>
      <c r="D44" s="38">
        <v>791</v>
      </c>
      <c r="E44" s="40">
        <v>12.137499999999999</v>
      </c>
      <c r="F44" s="41">
        <v>26</v>
      </c>
      <c r="G44" s="40">
        <v>0.39900000000000002</v>
      </c>
      <c r="H44" s="42">
        <v>1000</v>
      </c>
      <c r="I44" s="40">
        <v>15.343999999999999</v>
      </c>
      <c r="J44" s="42">
        <v>1718</v>
      </c>
      <c r="K44" s="40">
        <v>26.361799999999999</v>
      </c>
      <c r="L44" s="42">
        <v>2495</v>
      </c>
      <c r="M44" s="40">
        <v>38.284500000000001</v>
      </c>
      <c r="N44" s="41">
        <v>26</v>
      </c>
      <c r="O44" s="40">
        <v>0.39900000000000002</v>
      </c>
      <c r="P44" s="46">
        <v>461</v>
      </c>
      <c r="Q44" s="39">
        <v>7.0738000000000003</v>
      </c>
      <c r="R44" s="45">
        <v>1282</v>
      </c>
      <c r="S44" s="44">
        <v>19.436</v>
      </c>
      <c r="T44" s="45">
        <v>79</v>
      </c>
      <c r="U44" s="39">
        <v>1.1977</v>
      </c>
      <c r="V44" s="45">
        <v>385</v>
      </c>
      <c r="W44" s="39">
        <v>5.8369</v>
      </c>
      <c r="X44" s="25">
        <v>1816</v>
      </c>
      <c r="Y44" s="26">
        <v>100</v>
      </c>
    </row>
    <row r="45" spans="1:25" s="24" customFormat="1" ht="15" customHeight="1" x14ac:dyDescent="0.2">
      <c r="A45" s="22" t="s">
        <v>1</v>
      </c>
      <c r="B45" s="54" t="s">
        <v>54</v>
      </c>
      <c r="C45" s="52">
        <v>4168</v>
      </c>
      <c r="D45" s="59">
        <v>136</v>
      </c>
      <c r="E45" s="61">
        <v>3.3439999999999999</v>
      </c>
      <c r="F45" s="62">
        <v>40</v>
      </c>
      <c r="G45" s="61">
        <v>0.98350000000000004</v>
      </c>
      <c r="H45" s="63">
        <v>999</v>
      </c>
      <c r="I45" s="61">
        <v>24.564</v>
      </c>
      <c r="J45" s="62">
        <v>238</v>
      </c>
      <c r="K45" s="61">
        <v>5.8520000000000003</v>
      </c>
      <c r="L45" s="63">
        <v>2318</v>
      </c>
      <c r="M45" s="61">
        <v>56.9953</v>
      </c>
      <c r="N45" s="62">
        <v>33</v>
      </c>
      <c r="O45" s="61">
        <v>0.81140000000000001</v>
      </c>
      <c r="P45" s="64">
        <v>303</v>
      </c>
      <c r="Q45" s="57">
        <v>7.4501999999999997</v>
      </c>
      <c r="R45" s="59">
        <v>764</v>
      </c>
      <c r="S45" s="58">
        <v>18.330100000000002</v>
      </c>
      <c r="T45" s="60">
        <v>101</v>
      </c>
      <c r="U45" s="57">
        <v>2.4232200000000002</v>
      </c>
      <c r="V45" s="60">
        <v>228</v>
      </c>
      <c r="W45" s="57">
        <v>5.4702000000000002</v>
      </c>
      <c r="X45" s="67">
        <v>1289</v>
      </c>
      <c r="Y45" s="68">
        <v>100</v>
      </c>
    </row>
    <row r="46" spans="1:25" s="24" customFormat="1" ht="15" customHeight="1" x14ac:dyDescent="0.2">
      <c r="A46" s="22" t="s">
        <v>1</v>
      </c>
      <c r="B46" s="53" t="s">
        <v>55</v>
      </c>
      <c r="C46" s="37">
        <v>18681</v>
      </c>
      <c r="D46" s="38">
        <v>35</v>
      </c>
      <c r="E46" s="40">
        <v>0.19009999999999999</v>
      </c>
      <c r="F46" s="42">
        <v>140</v>
      </c>
      <c r="G46" s="40">
        <v>0.76060000000000005</v>
      </c>
      <c r="H46" s="42">
        <v>3055</v>
      </c>
      <c r="I46" s="40">
        <v>16.597000000000001</v>
      </c>
      <c r="J46" s="42">
        <v>8535</v>
      </c>
      <c r="K46" s="40">
        <v>46.368200000000002</v>
      </c>
      <c r="L46" s="41">
        <v>5734</v>
      </c>
      <c r="M46" s="40">
        <v>31.151199999999999</v>
      </c>
      <c r="N46" s="41">
        <v>13</v>
      </c>
      <c r="O46" s="40">
        <v>7.0599999999999996E-2</v>
      </c>
      <c r="P46" s="46">
        <v>895</v>
      </c>
      <c r="Q46" s="39">
        <v>4.8623000000000003</v>
      </c>
      <c r="R46" s="38">
        <v>3843</v>
      </c>
      <c r="S46" s="44">
        <v>20.5717</v>
      </c>
      <c r="T46" s="38">
        <v>274</v>
      </c>
      <c r="U46" s="39">
        <v>1.4667300000000001</v>
      </c>
      <c r="V46" s="38">
        <v>875</v>
      </c>
      <c r="W46" s="39">
        <v>4.6839000000000004</v>
      </c>
      <c r="X46" s="25">
        <v>3006</v>
      </c>
      <c r="Y46" s="26">
        <v>100</v>
      </c>
    </row>
    <row r="47" spans="1:25" s="24" customFormat="1" ht="15" customHeight="1" x14ac:dyDescent="0.2">
      <c r="A47" s="22" t="s">
        <v>1</v>
      </c>
      <c r="B47" s="54" t="s">
        <v>56</v>
      </c>
      <c r="C47" s="55">
        <v>1471</v>
      </c>
      <c r="D47" s="60">
        <v>25</v>
      </c>
      <c r="E47" s="61">
        <v>1.7532000000000001</v>
      </c>
      <c r="F47" s="63">
        <v>21</v>
      </c>
      <c r="G47" s="61">
        <v>1.4726999999999999</v>
      </c>
      <c r="H47" s="63">
        <v>530</v>
      </c>
      <c r="I47" s="61">
        <v>37.167000000000002</v>
      </c>
      <c r="J47" s="63">
        <v>218</v>
      </c>
      <c r="K47" s="61">
        <v>15.2875</v>
      </c>
      <c r="L47" s="63">
        <v>534</v>
      </c>
      <c r="M47" s="61">
        <v>37.447400000000002</v>
      </c>
      <c r="N47" s="62">
        <v>4</v>
      </c>
      <c r="O47" s="61">
        <v>0.28050000000000003</v>
      </c>
      <c r="P47" s="64">
        <v>94</v>
      </c>
      <c r="Q47" s="57">
        <v>6.5918999999999999</v>
      </c>
      <c r="R47" s="60">
        <v>249</v>
      </c>
      <c r="S47" s="58">
        <v>16.927299999999999</v>
      </c>
      <c r="T47" s="59">
        <v>45</v>
      </c>
      <c r="U47" s="57">
        <v>3.0591400000000002</v>
      </c>
      <c r="V47" s="59">
        <v>141</v>
      </c>
      <c r="W47" s="57">
        <v>9.5853000000000002</v>
      </c>
      <c r="X47" s="67">
        <v>312</v>
      </c>
      <c r="Y47" s="68">
        <v>100</v>
      </c>
    </row>
    <row r="48" spans="1:25" s="24" customFormat="1" ht="15" customHeight="1" x14ac:dyDescent="0.2">
      <c r="A48" s="22" t="s">
        <v>1</v>
      </c>
      <c r="B48" s="53" t="s">
        <v>57</v>
      </c>
      <c r="C48" s="37">
        <v>14818</v>
      </c>
      <c r="D48" s="45">
        <v>53</v>
      </c>
      <c r="E48" s="40">
        <v>0.36399999999999999</v>
      </c>
      <c r="F48" s="42">
        <v>35</v>
      </c>
      <c r="G48" s="40">
        <v>0.2404</v>
      </c>
      <c r="H48" s="41">
        <v>722</v>
      </c>
      <c r="I48" s="40">
        <v>4.9580000000000002</v>
      </c>
      <c r="J48" s="42">
        <v>9118</v>
      </c>
      <c r="K48" s="40">
        <v>62.615000000000002</v>
      </c>
      <c r="L48" s="42">
        <v>4016</v>
      </c>
      <c r="M48" s="40">
        <v>27.578600000000002</v>
      </c>
      <c r="N48" s="41">
        <v>18</v>
      </c>
      <c r="O48" s="40">
        <v>0.1236</v>
      </c>
      <c r="P48" s="46">
        <v>600</v>
      </c>
      <c r="Q48" s="39">
        <v>4.1203000000000003</v>
      </c>
      <c r="R48" s="45">
        <v>1985</v>
      </c>
      <c r="S48" s="44">
        <v>13.395899999999999</v>
      </c>
      <c r="T48" s="45">
        <v>256</v>
      </c>
      <c r="U48" s="39">
        <v>1.72763</v>
      </c>
      <c r="V48" s="45">
        <v>489</v>
      </c>
      <c r="W48" s="39">
        <v>3.3</v>
      </c>
      <c r="X48" s="25">
        <v>1243</v>
      </c>
      <c r="Y48" s="26">
        <v>100</v>
      </c>
    </row>
    <row r="49" spans="1:25" s="24" customFormat="1" ht="15" customHeight="1" x14ac:dyDescent="0.2">
      <c r="A49" s="22" t="s">
        <v>1</v>
      </c>
      <c r="B49" s="54" t="s">
        <v>58</v>
      </c>
      <c r="C49" s="55">
        <v>694</v>
      </c>
      <c r="D49" s="60">
        <v>239</v>
      </c>
      <c r="E49" s="61">
        <v>35.095399999999998</v>
      </c>
      <c r="F49" s="62">
        <v>7</v>
      </c>
      <c r="G49" s="61">
        <v>1.0279</v>
      </c>
      <c r="H49" s="62">
        <v>68</v>
      </c>
      <c r="I49" s="61">
        <v>9.9849999999999994</v>
      </c>
      <c r="J49" s="62">
        <v>52</v>
      </c>
      <c r="K49" s="61">
        <v>7.6357999999999997</v>
      </c>
      <c r="L49" s="63">
        <v>269</v>
      </c>
      <c r="M49" s="61">
        <v>39.500700000000002</v>
      </c>
      <c r="N49" s="63">
        <v>0</v>
      </c>
      <c r="O49" s="61">
        <v>0</v>
      </c>
      <c r="P49" s="64">
        <v>46</v>
      </c>
      <c r="Q49" s="57">
        <v>6.7548000000000004</v>
      </c>
      <c r="R49" s="59">
        <v>120</v>
      </c>
      <c r="S49" s="58">
        <v>17.2911</v>
      </c>
      <c r="T49" s="59">
        <v>13</v>
      </c>
      <c r="U49" s="57">
        <v>1.8732</v>
      </c>
      <c r="V49" s="59">
        <v>22</v>
      </c>
      <c r="W49" s="57">
        <v>3.17</v>
      </c>
      <c r="X49" s="67">
        <v>698</v>
      </c>
      <c r="Y49" s="68">
        <v>100</v>
      </c>
    </row>
    <row r="50" spans="1:25" s="24" customFormat="1" ht="15" customHeight="1" x14ac:dyDescent="0.2">
      <c r="A50" s="22" t="s">
        <v>1</v>
      </c>
      <c r="B50" s="53" t="s">
        <v>59</v>
      </c>
      <c r="C50" s="37">
        <v>10309</v>
      </c>
      <c r="D50" s="38">
        <v>19</v>
      </c>
      <c r="E50" s="40">
        <v>0.186</v>
      </c>
      <c r="F50" s="42">
        <v>56</v>
      </c>
      <c r="G50" s="40">
        <v>0.54830000000000001</v>
      </c>
      <c r="H50" s="41">
        <v>840</v>
      </c>
      <c r="I50" s="40">
        <v>8.2240000000000002</v>
      </c>
      <c r="J50" s="42">
        <v>5468</v>
      </c>
      <c r="K50" s="40">
        <v>53.534399999999998</v>
      </c>
      <c r="L50" s="42">
        <v>3563</v>
      </c>
      <c r="M50" s="40">
        <v>34.883499999999998</v>
      </c>
      <c r="N50" s="41">
        <v>5</v>
      </c>
      <c r="O50" s="40" t="s">
        <v>77</v>
      </c>
      <c r="P50" s="46">
        <v>263</v>
      </c>
      <c r="Q50" s="39">
        <v>2.5749</v>
      </c>
      <c r="R50" s="38">
        <v>1193</v>
      </c>
      <c r="S50" s="44">
        <v>11.5724</v>
      </c>
      <c r="T50" s="38">
        <v>95</v>
      </c>
      <c r="U50" s="39">
        <v>0.92152000000000001</v>
      </c>
      <c r="V50" s="38">
        <v>474</v>
      </c>
      <c r="W50" s="39">
        <v>4.5979000000000001</v>
      </c>
      <c r="X50" s="25">
        <v>1777</v>
      </c>
      <c r="Y50" s="26">
        <v>100</v>
      </c>
    </row>
    <row r="51" spans="1:25" s="24" customFormat="1" ht="15" customHeight="1" x14ac:dyDescent="0.2">
      <c r="A51" s="22" t="s">
        <v>1</v>
      </c>
      <c r="B51" s="54" t="s">
        <v>60</v>
      </c>
      <c r="C51" s="52">
        <v>49267</v>
      </c>
      <c r="D51" s="60">
        <v>105</v>
      </c>
      <c r="E51" s="61">
        <v>0.2281</v>
      </c>
      <c r="F51" s="63">
        <v>294</v>
      </c>
      <c r="G51" s="61">
        <v>0.63870000000000005</v>
      </c>
      <c r="H51" s="62">
        <v>24036</v>
      </c>
      <c r="I51" s="61">
        <v>52.219000000000001</v>
      </c>
      <c r="J51" s="62">
        <v>14713</v>
      </c>
      <c r="K51" s="61">
        <v>31.964600000000001</v>
      </c>
      <c r="L51" s="62">
        <v>5850</v>
      </c>
      <c r="M51" s="61">
        <v>12.7094</v>
      </c>
      <c r="N51" s="63">
        <v>61</v>
      </c>
      <c r="O51" s="61">
        <v>0.13250000000000001</v>
      </c>
      <c r="P51" s="64">
        <v>970</v>
      </c>
      <c r="Q51" s="57">
        <v>2.1074000000000002</v>
      </c>
      <c r="R51" s="60">
        <v>5963</v>
      </c>
      <c r="S51" s="58">
        <v>12.103400000000001</v>
      </c>
      <c r="T51" s="60">
        <v>3238</v>
      </c>
      <c r="U51" s="57">
        <v>6.5723500000000001</v>
      </c>
      <c r="V51" s="60">
        <v>6657</v>
      </c>
      <c r="W51" s="57">
        <v>13.5121</v>
      </c>
      <c r="X51" s="67">
        <v>8758</v>
      </c>
      <c r="Y51" s="68">
        <v>100</v>
      </c>
    </row>
    <row r="52" spans="1:25" s="24" customFormat="1" ht="15" customHeight="1" x14ac:dyDescent="0.2">
      <c r="A52" s="22" t="s">
        <v>1</v>
      </c>
      <c r="B52" s="53" t="s">
        <v>61</v>
      </c>
      <c r="C52" s="37">
        <v>2119</v>
      </c>
      <c r="D52" s="45">
        <v>69</v>
      </c>
      <c r="E52" s="40">
        <v>3.2841999999999998</v>
      </c>
      <c r="F52" s="42">
        <v>17</v>
      </c>
      <c r="G52" s="40">
        <v>0.80910000000000004</v>
      </c>
      <c r="H52" s="41">
        <v>645</v>
      </c>
      <c r="I52" s="40">
        <v>30.7</v>
      </c>
      <c r="J52" s="41">
        <v>71</v>
      </c>
      <c r="K52" s="40">
        <v>3.3793000000000002</v>
      </c>
      <c r="L52" s="42">
        <v>1171</v>
      </c>
      <c r="M52" s="40">
        <v>55.735399999999998</v>
      </c>
      <c r="N52" s="41">
        <v>67</v>
      </c>
      <c r="O52" s="40">
        <v>3.1890000000000001</v>
      </c>
      <c r="P52" s="43">
        <v>61</v>
      </c>
      <c r="Q52" s="39">
        <v>2.9034</v>
      </c>
      <c r="R52" s="38">
        <v>386</v>
      </c>
      <c r="S52" s="44">
        <v>18.216100000000001</v>
      </c>
      <c r="T52" s="38">
        <v>18</v>
      </c>
      <c r="U52" s="39">
        <v>0.84945999999999999</v>
      </c>
      <c r="V52" s="38">
        <v>210</v>
      </c>
      <c r="W52" s="39">
        <v>9.9102999999999994</v>
      </c>
      <c r="X52" s="25">
        <v>1029</v>
      </c>
      <c r="Y52" s="26">
        <v>100</v>
      </c>
    </row>
    <row r="53" spans="1:25" s="24" customFormat="1" ht="15" customHeight="1" x14ac:dyDescent="0.2">
      <c r="A53" s="22" t="s">
        <v>1</v>
      </c>
      <c r="B53" s="54" t="s">
        <v>62</v>
      </c>
      <c r="C53" s="55">
        <v>467</v>
      </c>
      <c r="D53" s="59">
        <v>1</v>
      </c>
      <c r="E53" s="61">
        <v>0.2288</v>
      </c>
      <c r="F53" s="62">
        <v>2</v>
      </c>
      <c r="G53" s="61">
        <v>0.4577</v>
      </c>
      <c r="H53" s="63">
        <v>7</v>
      </c>
      <c r="I53" s="61">
        <v>1.6020000000000001</v>
      </c>
      <c r="J53" s="62">
        <v>29</v>
      </c>
      <c r="K53" s="61">
        <v>6.6361999999999997</v>
      </c>
      <c r="L53" s="63">
        <v>390</v>
      </c>
      <c r="M53" s="61">
        <v>89.244900000000001</v>
      </c>
      <c r="N53" s="63">
        <v>0</v>
      </c>
      <c r="O53" s="61">
        <v>0</v>
      </c>
      <c r="P53" s="64">
        <v>8</v>
      </c>
      <c r="Q53" s="57">
        <v>1.8307</v>
      </c>
      <c r="R53" s="60">
        <v>128</v>
      </c>
      <c r="S53" s="58">
        <v>27.408999999999999</v>
      </c>
      <c r="T53" s="59">
        <v>30</v>
      </c>
      <c r="U53" s="57">
        <v>6.4239800000000002</v>
      </c>
      <c r="V53" s="59">
        <v>8</v>
      </c>
      <c r="W53" s="57">
        <v>1.7131000000000001</v>
      </c>
      <c r="X53" s="67">
        <v>302</v>
      </c>
      <c r="Y53" s="68">
        <v>100</v>
      </c>
    </row>
    <row r="54" spans="1:25" s="24" customFormat="1" ht="15" customHeight="1" x14ac:dyDescent="0.2">
      <c r="A54" s="22" t="s">
        <v>1</v>
      </c>
      <c r="B54" s="53" t="s">
        <v>63</v>
      </c>
      <c r="C54" s="37">
        <v>13662</v>
      </c>
      <c r="D54" s="45">
        <v>43</v>
      </c>
      <c r="E54" s="40">
        <v>0.32229999999999998</v>
      </c>
      <c r="F54" s="42">
        <v>125</v>
      </c>
      <c r="G54" s="66">
        <v>0.93679999999999997</v>
      </c>
      <c r="H54" s="41">
        <v>1578</v>
      </c>
      <c r="I54" s="66">
        <v>11.826000000000001</v>
      </c>
      <c r="J54" s="42">
        <v>7332</v>
      </c>
      <c r="K54" s="40">
        <v>54.950200000000002</v>
      </c>
      <c r="L54" s="42">
        <v>3572</v>
      </c>
      <c r="M54" s="40">
        <v>26.770600000000002</v>
      </c>
      <c r="N54" s="42">
        <v>16</v>
      </c>
      <c r="O54" s="40">
        <v>0.11990000000000001</v>
      </c>
      <c r="P54" s="46">
        <v>677</v>
      </c>
      <c r="Q54" s="39">
        <v>5.0738000000000003</v>
      </c>
      <c r="R54" s="45">
        <v>2385</v>
      </c>
      <c r="S54" s="44">
        <v>17.4572</v>
      </c>
      <c r="T54" s="38">
        <v>319</v>
      </c>
      <c r="U54" s="39">
        <v>2.33494</v>
      </c>
      <c r="V54" s="38">
        <v>685</v>
      </c>
      <c r="W54" s="39">
        <v>5.0138999999999996</v>
      </c>
      <c r="X54" s="25">
        <v>1982</v>
      </c>
      <c r="Y54" s="26">
        <v>100</v>
      </c>
    </row>
    <row r="55" spans="1:25" s="24" customFormat="1" ht="15" customHeight="1" x14ac:dyDescent="0.2">
      <c r="A55" s="22" t="s">
        <v>1</v>
      </c>
      <c r="B55" s="54" t="s">
        <v>64</v>
      </c>
      <c r="C55" s="52">
        <v>8690</v>
      </c>
      <c r="D55" s="60">
        <v>239</v>
      </c>
      <c r="E55" s="61">
        <v>2.8397999999999999</v>
      </c>
      <c r="F55" s="62">
        <v>179</v>
      </c>
      <c r="G55" s="61">
        <v>2.1269</v>
      </c>
      <c r="H55" s="63">
        <v>2659</v>
      </c>
      <c r="I55" s="61">
        <v>31.594999999999999</v>
      </c>
      <c r="J55" s="63">
        <v>810</v>
      </c>
      <c r="K55" s="61">
        <v>9.6244999999999994</v>
      </c>
      <c r="L55" s="62">
        <v>3546</v>
      </c>
      <c r="M55" s="61">
        <v>42.134</v>
      </c>
      <c r="N55" s="62">
        <v>166</v>
      </c>
      <c r="O55" s="61">
        <v>1.9723999999999999</v>
      </c>
      <c r="P55" s="65">
        <v>817</v>
      </c>
      <c r="Q55" s="57">
        <v>9.7077000000000009</v>
      </c>
      <c r="R55" s="59">
        <v>1642</v>
      </c>
      <c r="S55" s="58">
        <v>18.895299999999999</v>
      </c>
      <c r="T55" s="60">
        <v>274</v>
      </c>
      <c r="U55" s="57">
        <v>3.1530499999999999</v>
      </c>
      <c r="V55" s="60">
        <v>995</v>
      </c>
      <c r="W55" s="57">
        <v>11.4499</v>
      </c>
      <c r="X55" s="67">
        <v>2339</v>
      </c>
      <c r="Y55" s="68">
        <v>100</v>
      </c>
    </row>
    <row r="56" spans="1:25" s="24" customFormat="1" ht="15" customHeight="1" x14ac:dyDescent="0.2">
      <c r="A56" s="22" t="s">
        <v>1</v>
      </c>
      <c r="B56" s="53" t="s">
        <v>65</v>
      </c>
      <c r="C56" s="37">
        <v>3510</v>
      </c>
      <c r="D56" s="38">
        <v>3</v>
      </c>
      <c r="E56" s="40">
        <v>8.7300000000000003E-2</v>
      </c>
      <c r="F56" s="42">
        <v>3</v>
      </c>
      <c r="G56" s="40">
        <v>8.7300000000000003E-2</v>
      </c>
      <c r="H56" s="42">
        <v>34</v>
      </c>
      <c r="I56" s="40">
        <v>0.98899999999999999</v>
      </c>
      <c r="J56" s="41">
        <v>326</v>
      </c>
      <c r="K56" s="40">
        <v>9.4823000000000004</v>
      </c>
      <c r="L56" s="42">
        <v>2931</v>
      </c>
      <c r="M56" s="40">
        <v>85.253100000000003</v>
      </c>
      <c r="N56" s="41">
        <v>2</v>
      </c>
      <c r="O56" s="40">
        <v>5.8200000000000002E-2</v>
      </c>
      <c r="P56" s="43">
        <v>139</v>
      </c>
      <c r="Q56" s="39">
        <v>4.0430000000000001</v>
      </c>
      <c r="R56" s="45">
        <v>622</v>
      </c>
      <c r="S56" s="44">
        <v>17.720800000000001</v>
      </c>
      <c r="T56" s="45">
        <v>72</v>
      </c>
      <c r="U56" s="39">
        <v>2.0512800000000002</v>
      </c>
      <c r="V56" s="45">
        <v>6</v>
      </c>
      <c r="W56" s="39">
        <v>0.1709</v>
      </c>
      <c r="X56" s="25">
        <v>691</v>
      </c>
      <c r="Y56" s="26">
        <v>100</v>
      </c>
    </row>
    <row r="57" spans="1:25" s="24" customFormat="1" ht="15" customHeight="1" x14ac:dyDescent="0.2">
      <c r="A57" s="22" t="s">
        <v>1</v>
      </c>
      <c r="B57" s="54" t="s">
        <v>66</v>
      </c>
      <c r="C57" s="52">
        <v>7373</v>
      </c>
      <c r="D57" s="60">
        <v>164</v>
      </c>
      <c r="E57" s="61">
        <v>2.2481</v>
      </c>
      <c r="F57" s="63">
        <v>71</v>
      </c>
      <c r="G57" s="61">
        <v>0.97330000000000005</v>
      </c>
      <c r="H57" s="62">
        <v>936</v>
      </c>
      <c r="I57" s="61">
        <v>12.831</v>
      </c>
      <c r="J57" s="62">
        <v>3126</v>
      </c>
      <c r="K57" s="61">
        <v>42.851300000000002</v>
      </c>
      <c r="L57" s="62">
        <v>2556</v>
      </c>
      <c r="M57" s="61">
        <v>35.037700000000001</v>
      </c>
      <c r="N57" s="62">
        <v>10</v>
      </c>
      <c r="O57" s="61">
        <v>0.1371</v>
      </c>
      <c r="P57" s="65">
        <v>432</v>
      </c>
      <c r="Q57" s="57">
        <v>5.9218999999999999</v>
      </c>
      <c r="R57" s="59">
        <v>1480</v>
      </c>
      <c r="S57" s="58">
        <v>20.0732</v>
      </c>
      <c r="T57" s="59">
        <v>78</v>
      </c>
      <c r="U57" s="57">
        <v>1.0579099999999999</v>
      </c>
      <c r="V57" s="59">
        <v>309</v>
      </c>
      <c r="W57" s="57">
        <v>4.1909999999999998</v>
      </c>
      <c r="X57" s="67">
        <v>2235</v>
      </c>
      <c r="Y57" s="68">
        <v>99.954999999999998</v>
      </c>
    </row>
    <row r="58" spans="1:25" s="24" customFormat="1" ht="15" customHeight="1" x14ac:dyDescent="0.2">
      <c r="A58" s="22" t="s">
        <v>1</v>
      </c>
      <c r="B58" s="53" t="s">
        <v>67</v>
      </c>
      <c r="C58" s="47">
        <v>626</v>
      </c>
      <c r="D58" s="45">
        <v>75</v>
      </c>
      <c r="E58" s="40">
        <v>12.135899999999999</v>
      </c>
      <c r="F58" s="42">
        <v>1</v>
      </c>
      <c r="G58" s="40">
        <v>0.1618</v>
      </c>
      <c r="H58" s="41">
        <v>133</v>
      </c>
      <c r="I58" s="40">
        <v>21.521000000000001</v>
      </c>
      <c r="J58" s="42">
        <v>18</v>
      </c>
      <c r="K58" s="40">
        <v>2.9125999999999999</v>
      </c>
      <c r="L58" s="42">
        <v>373</v>
      </c>
      <c r="M58" s="40">
        <v>60.356000000000002</v>
      </c>
      <c r="N58" s="42">
        <v>0</v>
      </c>
      <c r="O58" s="40">
        <v>0</v>
      </c>
      <c r="P58" s="46">
        <v>18</v>
      </c>
      <c r="Q58" s="39">
        <v>2.9125999999999999</v>
      </c>
      <c r="R58" s="38">
        <v>102</v>
      </c>
      <c r="S58" s="44">
        <v>16.293900000000001</v>
      </c>
      <c r="T58" s="38">
        <v>8</v>
      </c>
      <c r="U58" s="39">
        <v>1.27796</v>
      </c>
      <c r="V58" s="38">
        <v>18</v>
      </c>
      <c r="W58" s="39">
        <v>2.8754</v>
      </c>
      <c r="X58" s="25">
        <v>366</v>
      </c>
      <c r="Y58" s="26">
        <v>100</v>
      </c>
    </row>
    <row r="59" spans="1:25" s="24" customFormat="1" ht="15" customHeight="1" thickBot="1" x14ac:dyDescent="0.25">
      <c r="A59" s="22" t="s">
        <v>1</v>
      </c>
      <c r="B59" s="70" t="s">
        <v>74</v>
      </c>
      <c r="C59" s="71">
        <v>72</v>
      </c>
      <c r="D59" s="72">
        <v>0</v>
      </c>
      <c r="E59" s="73">
        <v>0</v>
      </c>
      <c r="F59" s="74">
        <v>0</v>
      </c>
      <c r="G59" s="73">
        <v>0</v>
      </c>
      <c r="H59" s="75">
        <v>72</v>
      </c>
      <c r="I59" s="73">
        <v>100</v>
      </c>
      <c r="J59" s="74">
        <v>0</v>
      </c>
      <c r="K59" s="73">
        <v>0</v>
      </c>
      <c r="L59" s="74">
        <v>0</v>
      </c>
      <c r="M59" s="73">
        <v>0</v>
      </c>
      <c r="N59" s="74">
        <v>0</v>
      </c>
      <c r="O59" s="73">
        <v>0</v>
      </c>
      <c r="P59" s="76">
        <v>0</v>
      </c>
      <c r="Q59" s="77">
        <v>0</v>
      </c>
      <c r="R59" s="78">
        <v>17</v>
      </c>
      <c r="S59" s="79">
        <v>23.6111</v>
      </c>
      <c r="T59" s="78">
        <v>0</v>
      </c>
      <c r="U59" s="77">
        <v>0</v>
      </c>
      <c r="V59" s="78">
        <v>0</v>
      </c>
      <c r="W59" s="77">
        <v>0</v>
      </c>
      <c r="X59" s="80">
        <v>1099</v>
      </c>
      <c r="Y59" s="81">
        <v>100</v>
      </c>
    </row>
    <row r="60" spans="1:25" s="24" customFormat="1" ht="15" customHeight="1" x14ac:dyDescent="0.2">
      <c r="A60" s="22"/>
      <c r="B60" s="84"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female students with and without disabilities who received ", LOWER(A7), ", ",D69," (",TEXT(U7,"0.0"),"%) were served solely under Section 504 and ", F69," (",TEXT(S7,"0.0"),"%) were served under IDEA.")</f>
        <v>NOTE: Table reads (for 50 states, District of Columbia, and Puerto Rico Totals):  Of all 491,784 public school female students with and without disabilities who received only one out-of-school suspension, 13,122 (2.7%) were served solely under Section 504 and 77,383 (15.7%)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female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478,662 public school female students with and without disabilities who received only one out-of-school suspension, 6,924 (1.4%)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row>
    <row r="68" spans="1:26" ht="15" customHeight="1" x14ac:dyDescent="0.2"/>
    <row r="69" spans="1:26" x14ac:dyDescent="0.2">
      <c r="B69" s="48"/>
      <c r="C69" s="49" t="str">
        <f>IF(ISTEXT(C7),LEFT(C7,3),TEXT(C7,"#,##0"))</f>
        <v>491,784</v>
      </c>
      <c r="D69" s="49" t="str">
        <f>IF(ISTEXT(T7),LEFT(T7,3),TEXT(T7,"#,##0"))</f>
        <v>13,122</v>
      </c>
      <c r="E69" s="49"/>
      <c r="F69" s="49" t="str">
        <f>IF(ISTEXT(R7),LEFT(R7,3),TEXT(R7,"#,##0"))</f>
        <v>77,383</v>
      </c>
      <c r="G69" s="49"/>
      <c r="H69" s="49" t="str">
        <f>IF(ISTEXT(D7),LEFT(D7,3),TEXT(D7,"#,##0"))</f>
        <v>6,924</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DNVT47QTA7NQ-1416470464-533</_dlc_DocId>
    <_dlc_DocIdUrl xmlns="b7635ab0-52e7-4e33-aa76-893cd120ef45">
      <Url>https://sharepoint.aemcorp.com/ed/etss/CRDC/collaboration/_layouts/15/DocIdRedir.aspx?ID=DNVT47QTA7NQ-1416470464-533</Url>
      <Description>DNVT47QTA7NQ-1416470464-533</Description>
    </_dlc_DocIdUrl>
  </documentManagement>
</p:properties>
</file>

<file path=customXml/itemProps1.xml><?xml version="1.0" encoding="utf-8"?>
<ds:datastoreItem xmlns:ds="http://schemas.openxmlformats.org/officeDocument/2006/customXml" ds:itemID="{3F1EC255-CC5C-48B3-827F-D168552D870C}"/>
</file>

<file path=customXml/itemProps2.xml><?xml version="1.0" encoding="utf-8"?>
<ds:datastoreItem xmlns:ds="http://schemas.openxmlformats.org/officeDocument/2006/customXml" ds:itemID="{9B4BBD2B-42FC-411C-9123-847B96EE423D}"/>
</file>

<file path=customXml/itemProps3.xml><?xml version="1.0" encoding="utf-8"?>
<ds:datastoreItem xmlns:ds="http://schemas.openxmlformats.org/officeDocument/2006/customXml" ds:itemID="{1BEF357B-5E68-406A-AF70-E643C9ED197A}"/>
</file>

<file path=customXml/itemProps4.xml><?xml version="1.0" encoding="utf-8"?>
<ds:datastoreItem xmlns:ds="http://schemas.openxmlformats.org/officeDocument/2006/customXml" ds:itemID="{519154D3-91DF-450D-A0B6-BA0968A528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2019-05-08T18:03:33Z</cp:lastPrinted>
  <dcterms:created xsi:type="dcterms:W3CDTF">2014-09-05T20:10:01Z</dcterms:created>
  <dcterms:modified xsi:type="dcterms:W3CDTF">2021-05-21T20:57:11Z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59e1c117-d5ef-4b98-ade1-1a72f2414557</vt:lpwstr>
  </property>
  <property fmtid="{D5CDD505-2E9C-101B-9397-08002B2CF9AE}" pid="3" name="ContentTypeId">
    <vt:lpwstr>0x010100C2ECABCEFB630D488879B269665A48CB</vt:lpwstr>
  </property>
</Properties>
</file>