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2F883065-4E2F-4B7A-AD47-B5A5D0CAE15C}" xr6:coauthVersionLast="45" xr6:coauthVersionMax="45" xr10:uidLastSave="{00000000-0000-0000-0000-000000000000}"/>
  <bookViews>
    <workbookView xWindow="-110" yWindow="-110" windowWidth="19420" windowHeight="10420" tabRatio="1000" activeTab="2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0" l="1"/>
  <c r="B61" i="33"/>
  <c r="B61" i="51"/>
  <c r="B2" i="50" l="1"/>
  <c r="A7" i="51" l="1"/>
  <c r="B2" i="51" s="1"/>
  <c r="A7" i="33"/>
  <c r="B2" i="33" s="1"/>
</calcChain>
</file>

<file path=xl/sharedStrings.xml><?xml version="1.0" encoding="utf-8"?>
<sst xmlns="http://schemas.openxmlformats.org/spreadsheetml/2006/main" count="437" uniqueCount="76">
  <si>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</si>
  <si>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</si>
  <si>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</si>
  <si>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</si>
  <si>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</si>
  <si>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</si>
  <si>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</si>
  <si>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</si>
  <si>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</si>
  <si>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</si>
  <si>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</si>
  <si>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</si>
  <si>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</si>
  <si>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</si>
  <si>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</si>
  <si>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</si>
  <si>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</si>
  <si>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</si>
  <si>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</si>
  <si>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</si>
  <si>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</si>
  <si>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</si>
  <si>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</si>
  <si>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</si>
  <si>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</si>
  <si>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</si>
  <si>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</si>
  <si>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</si>
  <si>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</si>
  <si>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</si>
  <si>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</si>
  <si>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</si>
  <si>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</si>
  <si>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</si>
  <si>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</si>
  <si>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</si>
  <si>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</si>
  <si>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</si>
  <si>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</si>
  <si>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</si>
  <si>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</si>
  <si>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</si>
  <si>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</si>
  <si>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</si>
  <si>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</si>
  <si>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</si>
  <si>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</si>
  <si>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</si>
  <si>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</si>
  <si>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</si>
  <si>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</si>
  <si>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</si>
  <si>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</si>
  <si>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</si>
  <si>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</si>
  <si>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</si>
  <si>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</si>
  <si>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</si>
  <si>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</si>
  <si>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</si>
  <si>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</si>
  <si>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</si>
  <si>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</si>
  <si>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</si>
  <si>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</si>
  <si>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</si>
  <si>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</si>
  <si>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</si>
  <si>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</si>
  <si>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enrolled in Algebra I in Grade 8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</si>
  <si>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</si>
  <si>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</si>
  <si>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</si>
  <si>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</si>
  <si>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# Rounds to zero.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</si>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</sst>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6" fillId="2" borderId="12" xfId="3" applyFont="1" applyFill="1" applyBorder="1" applyAlignment="1">
      <alignment horizontal="left" vertical="center"/>
    </xf>
    <xf numFmtId="0" fontId="17" fillId="3" borderId="1" xfId="23" applyFont="1" applyFill="1" applyBorder="1"/>
    <xf numFmtId="165" fontId="17" fillId="3" borderId="21" xfId="2" quotePrefix="1" applyNumberFormat="1" applyFont="1" applyFill="1" applyBorder="1" applyAlignment="1">
      <alignment horizontal="right"/>
    </xf>
    <xf numFmtId="165" fontId="17" fillId="3" borderId="11" xfId="2" quotePrefix="1" applyNumberFormat="1" applyFont="1" applyFill="1" applyBorder="1" applyAlignment="1">
      <alignment horizontal="right"/>
    </xf>
    <xf numFmtId="164" fontId="17" fillId="3" borderId="15" xfId="2" applyNumberFormat="1" applyFont="1" applyFill="1" applyBorder="1" applyAlignment="1">
      <alignment horizontal="right"/>
    </xf>
    <xf numFmtId="165" fontId="17" fillId="3" borderId="1" xfId="2" applyNumberFormat="1" applyFont="1" applyFill="1" applyBorder="1" applyAlignment="1">
      <alignment horizontal="right"/>
    </xf>
    <xf numFmtId="165" fontId="17" fillId="3" borderId="1" xfId="2" quotePrefix="1" applyNumberFormat="1" applyFont="1" applyFill="1" applyBorder="1" applyAlignment="1">
      <alignment horizontal="right"/>
    </xf>
    <xf numFmtId="165" fontId="17" fillId="3" borderId="17" xfId="2" quotePrefix="1" applyNumberFormat="1" applyFont="1" applyFill="1" applyBorder="1" applyAlignment="1">
      <alignment horizontal="right"/>
    </xf>
    <xf numFmtId="164" fontId="17" fillId="3" borderId="10" xfId="2" applyNumberFormat="1" applyFont="1" applyFill="1" applyBorder="1" applyAlignment="1">
      <alignment horizontal="right"/>
    </xf>
    <xf numFmtId="165" fontId="17" fillId="3" borderId="11" xfId="2" applyNumberFormat="1" applyFont="1" applyFill="1" applyBorder="1" applyAlignment="1">
      <alignment horizontal="right"/>
    </xf>
    <xf numFmtId="164" fontId="17" fillId="3" borderId="1" xfId="2" applyNumberFormat="1" applyFont="1" applyFill="1" applyBorder="1" applyAlignment="1">
      <alignment horizontal="right"/>
    </xf>
    <xf numFmtId="37" fontId="17" fillId="3" borderId="21" xfId="4" applyNumberFormat="1" applyFont="1" applyFill="1" applyBorder="1"/>
    <xf numFmtId="164" fontId="17" fillId="3" borderId="17" xfId="2" applyNumberFormat="1" applyFont="1" applyFill="1" applyBorder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8" fillId="0" borderId="0" xfId="4" applyFont="1" applyFill="1"/>
    <xf numFmtId="165" fontId="16" fillId="2" borderId="20" xfId="2" applyNumberFormat="1" applyFont="1" applyFill="1" applyBorder="1" applyAlignment="1">
      <alignment horizontal="right"/>
    </xf>
    <xf numFmtId="165" fontId="16" fillId="2" borderId="13" xfId="2" applyNumberFormat="1" applyFont="1" applyFill="1" applyBorder="1" applyAlignment="1">
      <alignment horizontal="right"/>
    </xf>
    <xf numFmtId="164" fontId="16" fillId="2" borderId="14" xfId="2" applyNumberFormat="1" applyFont="1" applyFill="1" applyBorder="1" applyAlignment="1">
      <alignment horizontal="right"/>
    </xf>
    <xf numFmtId="165" fontId="16" fillId="2" borderId="0" xfId="2" applyNumberFormat="1" applyFont="1" applyFill="1" applyBorder="1" applyAlignment="1">
      <alignment horizontal="right"/>
    </xf>
    <xf numFmtId="165" fontId="16" fillId="2" borderId="0" xfId="2" quotePrefix="1" applyNumberFormat="1" applyFont="1" applyFill="1" applyBorder="1" applyAlignment="1">
      <alignment horizontal="right"/>
    </xf>
    <xf numFmtId="165" fontId="16" fillId="2" borderId="19" xfId="2" applyNumberFormat="1" applyFont="1" applyFill="1" applyBorder="1" applyAlignment="1">
      <alignment horizontal="right"/>
    </xf>
    <xf numFmtId="164" fontId="16" fillId="2" borderId="5" xfId="2" applyNumberFormat="1" applyFont="1" applyFill="1" applyBorder="1" applyAlignment="1">
      <alignment horizontal="right"/>
    </xf>
    <xf numFmtId="165" fontId="16" fillId="2" borderId="23" xfId="2" applyNumberFormat="1" applyFont="1" applyFill="1" applyBorder="1" applyAlignment="1">
      <alignment horizontal="right"/>
    </xf>
    <xf numFmtId="164" fontId="16" fillId="2" borderId="0" xfId="2" applyNumberFormat="1" applyFont="1" applyFill="1" applyBorder="1" applyAlignment="1">
      <alignment horizontal="right"/>
    </xf>
    <xf numFmtId="37" fontId="16" fillId="2" borderId="20" xfId="4" applyNumberFormat="1" applyFont="1" applyFill="1" applyBorder="1"/>
    <xf numFmtId="164" fontId="16" fillId="2" borderId="19" xfId="2" applyNumberFormat="1" applyFont="1" applyFill="1" applyBorder="1"/>
    <xf numFmtId="0" fontId="16" fillId="0" borderId="0" xfId="4" applyFont="1" applyFill="1"/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5"/>
  <sheetViews>
    <sheetView showGridLines="0" topLeftCell="A28" zoomScale="70" zoomScaleNormal="70" workbookViewId="0">
      <selection activeCell="A32" sqref="A32:XFD32"/>
    </sheetView>
  </sheetViews>
  <sheetFormatPr defaultColWidth="12.109375" defaultRowHeight="15" customHeight="1" x14ac:dyDescent="0.3"/>
  <cols>
    <col min="1" max="1" width="16" style="10" customWidth="1"/>
    <col min="2" max="2" width="53.5546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students ",A7, ", by race/ethnicity, disability status, and English proficiency, by state: School Year 2017-18")</f>
        <v>Number and percentage of public school students enrolled in Algebra I in Grade 8,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">
        <v>69</v>
      </c>
      <c r="B7" s="61" t="s">
        <v>70</v>
      </c>
      <c r="C7" s="96">
        <v>955630</v>
      </c>
      <c r="D7" s="97">
        <v>5763</v>
      </c>
      <c r="E7" s="98">
        <v>0.60305766876302003</v>
      </c>
      <c r="F7" s="99">
        <v>79880</v>
      </c>
      <c r="G7" s="98">
        <v>8.3588836683653707</v>
      </c>
      <c r="H7" s="99">
        <v>208620</v>
      </c>
      <c r="I7" s="98">
        <v>21.830624823414901</v>
      </c>
      <c r="J7" s="99">
        <v>92736</v>
      </c>
      <c r="K7" s="98">
        <v>9.7041742096836696</v>
      </c>
      <c r="L7" s="99">
        <v>533249</v>
      </c>
      <c r="M7" s="98">
        <v>55.800780636857397</v>
      </c>
      <c r="N7" s="100">
        <v>2840</v>
      </c>
      <c r="O7" s="98">
        <v>0.29718614945115002</v>
      </c>
      <c r="P7" s="101">
        <v>32542</v>
      </c>
      <c r="Q7" s="102">
        <v>3.4052928434645202</v>
      </c>
      <c r="R7" s="103">
        <v>40948</v>
      </c>
      <c r="S7" s="102">
        <v>4.2849219886357703</v>
      </c>
      <c r="T7" s="103">
        <v>24321</v>
      </c>
      <c r="U7" s="104">
        <v>2.5450226552117501</v>
      </c>
      <c r="V7" s="105">
        <v>17968</v>
      </c>
      <c r="W7" s="106">
        <v>100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13732</v>
      </c>
      <c r="D8" s="25">
        <v>164</v>
      </c>
      <c r="E8" s="26">
        <v>1.1942907078357099</v>
      </c>
      <c r="F8" s="27">
        <v>491</v>
      </c>
      <c r="G8" s="26">
        <v>3.5755898630935001</v>
      </c>
      <c r="H8" s="33">
        <v>614</v>
      </c>
      <c r="I8" s="26">
        <v>4.4713078939702902</v>
      </c>
      <c r="J8" s="27">
        <v>3145</v>
      </c>
      <c r="K8" s="26">
        <v>22.902709000873902</v>
      </c>
      <c r="L8" s="27">
        <v>9090</v>
      </c>
      <c r="M8" s="26">
        <v>66.195747159918497</v>
      </c>
      <c r="N8" s="27">
        <v>20</v>
      </c>
      <c r="O8" s="26">
        <v>0.14564520827265001</v>
      </c>
      <c r="P8" s="35">
        <v>208</v>
      </c>
      <c r="Q8" s="29">
        <v>1.51471016603554</v>
      </c>
      <c r="R8" s="25">
        <v>656</v>
      </c>
      <c r="S8" s="29">
        <v>4.7771628313428502</v>
      </c>
      <c r="T8" s="34">
        <v>235</v>
      </c>
      <c r="U8" s="30">
        <v>1.71133119720361</v>
      </c>
      <c r="V8" s="31">
        <v>270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18</v>
      </c>
      <c r="C9" s="47">
        <v>2062</v>
      </c>
      <c r="D9" s="48">
        <v>215</v>
      </c>
      <c r="E9" s="49">
        <v>10.426770126091199</v>
      </c>
      <c r="F9" s="50">
        <v>179</v>
      </c>
      <c r="G9" s="49">
        <v>8.6808923375363705</v>
      </c>
      <c r="H9" s="50">
        <v>105</v>
      </c>
      <c r="I9" s="49">
        <v>5.0921435499515004</v>
      </c>
      <c r="J9" s="51">
        <v>59</v>
      </c>
      <c r="K9" s="49">
        <v>2.8612997090203698</v>
      </c>
      <c r="L9" s="51">
        <v>1236</v>
      </c>
      <c r="M9" s="49">
        <v>59.941804073714898</v>
      </c>
      <c r="N9" s="50">
        <v>40</v>
      </c>
      <c r="O9" s="49">
        <v>1.93986420950533</v>
      </c>
      <c r="P9" s="58">
        <v>228</v>
      </c>
      <c r="Q9" s="53">
        <v>11.057225994180399</v>
      </c>
      <c r="R9" s="59">
        <v>53</v>
      </c>
      <c r="S9" s="53">
        <v>2.57032007759457</v>
      </c>
      <c r="T9" s="59">
        <v>53</v>
      </c>
      <c r="U9" s="54">
        <v>2.57032007759457</v>
      </c>
      <c r="V9" s="55">
        <v>101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15545</v>
      </c>
      <c r="D10" s="34">
        <v>315</v>
      </c>
      <c r="E10" s="26">
        <v>2.02637504020585</v>
      </c>
      <c r="F10" s="27">
        <v>658</v>
      </c>
      <c r="G10" s="26">
        <v>4.2328723062077902</v>
      </c>
      <c r="H10" s="33">
        <v>6349</v>
      </c>
      <c r="I10" s="26">
        <v>40.842714699260199</v>
      </c>
      <c r="J10" s="27">
        <v>581</v>
      </c>
      <c r="K10" s="26">
        <v>3.73753618526858</v>
      </c>
      <c r="L10" s="33">
        <v>7197</v>
      </c>
      <c r="M10" s="26">
        <v>46.297844966227103</v>
      </c>
      <c r="N10" s="33">
        <v>56</v>
      </c>
      <c r="O10" s="26">
        <v>0.36024445159215002</v>
      </c>
      <c r="P10" s="28">
        <v>389</v>
      </c>
      <c r="Q10" s="29">
        <v>2.5024123512383398</v>
      </c>
      <c r="R10" s="34">
        <v>418</v>
      </c>
      <c r="S10" s="29">
        <v>2.68896751366999</v>
      </c>
      <c r="T10" s="34">
        <v>326</v>
      </c>
      <c r="U10" s="30">
        <v>2.0971373431971698</v>
      </c>
      <c r="V10" s="31">
        <v>395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20</v>
      </c>
      <c r="C11" s="47">
        <v>5613</v>
      </c>
      <c r="D11" s="48">
        <v>27</v>
      </c>
      <c r="E11" s="49">
        <v>0.48102618920362999</v>
      </c>
      <c r="F11" s="51">
        <v>199</v>
      </c>
      <c r="G11" s="49">
        <v>3.5453411722786399</v>
      </c>
      <c r="H11" s="50">
        <v>451</v>
      </c>
      <c r="I11" s="49">
        <v>8.0349189381792296</v>
      </c>
      <c r="J11" s="50">
        <v>627</v>
      </c>
      <c r="K11" s="49">
        <v>11.170497060395499</v>
      </c>
      <c r="L11" s="50">
        <v>4198</v>
      </c>
      <c r="M11" s="49">
        <v>74.790664528772496</v>
      </c>
      <c r="N11" s="50">
        <v>19</v>
      </c>
      <c r="O11" s="49">
        <v>0.33849991092108001</v>
      </c>
      <c r="P11" s="58">
        <v>92</v>
      </c>
      <c r="Q11" s="53">
        <v>1.6390522002494201</v>
      </c>
      <c r="R11" s="59">
        <v>56</v>
      </c>
      <c r="S11" s="53">
        <v>0.99768394797791005</v>
      </c>
      <c r="T11" s="48">
        <v>100</v>
      </c>
      <c r="U11" s="54">
        <v>1.7815784785319799</v>
      </c>
      <c r="V11" s="55">
        <v>164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78385</v>
      </c>
      <c r="D12" s="25">
        <v>302</v>
      </c>
      <c r="E12" s="26">
        <v>0.38527779549659003</v>
      </c>
      <c r="F12" s="33">
        <v>17537</v>
      </c>
      <c r="G12" s="26">
        <v>22.372902978886302</v>
      </c>
      <c r="H12" s="27">
        <v>29565</v>
      </c>
      <c r="I12" s="26">
        <v>37.717675575684098</v>
      </c>
      <c r="J12" s="27">
        <v>3054</v>
      </c>
      <c r="K12" s="26">
        <v>3.8961536008164801</v>
      </c>
      <c r="L12" s="27">
        <v>23892</v>
      </c>
      <c r="M12" s="26">
        <v>30.480321490081</v>
      </c>
      <c r="N12" s="33">
        <v>528</v>
      </c>
      <c r="O12" s="26">
        <v>0.67359826497416997</v>
      </c>
      <c r="P12" s="35">
        <v>3507</v>
      </c>
      <c r="Q12" s="29">
        <v>4.4740702940613701</v>
      </c>
      <c r="R12" s="34">
        <v>2788</v>
      </c>
      <c r="S12" s="29">
        <v>3.55680295974995</v>
      </c>
      <c r="T12" s="25">
        <v>3519</v>
      </c>
      <c r="U12" s="30">
        <v>4.4893793455380502</v>
      </c>
      <c r="V12" s="31">
        <v>1290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23</v>
      </c>
      <c r="C13" s="47">
        <v>13202</v>
      </c>
      <c r="D13" s="48">
        <v>57</v>
      </c>
      <c r="E13" s="49">
        <v>0.43175276473261998</v>
      </c>
      <c r="F13" s="51">
        <v>583</v>
      </c>
      <c r="G13" s="49">
        <v>4.4159975761248296</v>
      </c>
      <c r="H13" s="50">
        <v>2369</v>
      </c>
      <c r="I13" s="49">
        <v>17.944250871080101</v>
      </c>
      <c r="J13" s="51">
        <v>239</v>
      </c>
      <c r="K13" s="49">
        <v>1.8103317679139499</v>
      </c>
      <c r="L13" s="50">
        <v>9415</v>
      </c>
      <c r="M13" s="49">
        <v>71.314952279957595</v>
      </c>
      <c r="N13" s="50">
        <v>24</v>
      </c>
      <c r="O13" s="49">
        <v>0.18179063778214999</v>
      </c>
      <c r="P13" s="52">
        <v>515</v>
      </c>
      <c r="Q13" s="53">
        <v>3.9009241024087302</v>
      </c>
      <c r="R13" s="48">
        <v>258</v>
      </c>
      <c r="S13" s="53">
        <v>1.95424935615816</v>
      </c>
      <c r="T13" s="59">
        <v>308</v>
      </c>
      <c r="U13" s="54">
        <v>2.3329798515376501</v>
      </c>
      <c r="V13" s="55">
        <v>332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11498</v>
      </c>
      <c r="D14" s="25">
        <v>17</v>
      </c>
      <c r="E14" s="26">
        <v>0.1478518003131</v>
      </c>
      <c r="F14" s="27">
        <v>831</v>
      </c>
      <c r="G14" s="26">
        <v>7.2273438858932</v>
      </c>
      <c r="H14" s="33">
        <v>1570</v>
      </c>
      <c r="I14" s="26">
        <v>13.6545486171508</v>
      </c>
      <c r="J14" s="33">
        <v>780</v>
      </c>
      <c r="K14" s="26">
        <v>6.7837884849539103</v>
      </c>
      <c r="L14" s="33">
        <v>7985</v>
      </c>
      <c r="M14" s="26">
        <v>69.446860323534494</v>
      </c>
      <c r="N14" s="27">
        <v>10</v>
      </c>
      <c r="O14" s="26">
        <v>8.6971647242999994E-2</v>
      </c>
      <c r="P14" s="28">
        <v>305</v>
      </c>
      <c r="Q14" s="29">
        <v>2.6526352409114602</v>
      </c>
      <c r="R14" s="34">
        <v>304</v>
      </c>
      <c r="S14" s="29">
        <v>2.64393807618716</v>
      </c>
      <c r="T14" s="25">
        <v>96</v>
      </c>
      <c r="U14" s="30">
        <v>0.83492781353279</v>
      </c>
      <c r="V14" s="31">
        <v>213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26</v>
      </c>
      <c r="C15" s="60">
        <v>2745</v>
      </c>
      <c r="D15" s="48">
        <v>13</v>
      </c>
      <c r="E15" s="49">
        <v>0.4735883424408</v>
      </c>
      <c r="F15" s="50">
        <v>155</v>
      </c>
      <c r="G15" s="49">
        <v>5.6466302367941701</v>
      </c>
      <c r="H15" s="50">
        <v>325</v>
      </c>
      <c r="I15" s="49">
        <v>11.83970856102</v>
      </c>
      <c r="J15" s="51">
        <v>605</v>
      </c>
      <c r="K15" s="49">
        <v>22.040072859744999</v>
      </c>
      <c r="L15" s="50">
        <v>1578</v>
      </c>
      <c r="M15" s="49">
        <v>57.486338797814199</v>
      </c>
      <c r="N15" s="51">
        <v>5</v>
      </c>
      <c r="O15" s="49">
        <v>0.18214936247722999</v>
      </c>
      <c r="P15" s="52">
        <v>64</v>
      </c>
      <c r="Q15" s="53">
        <v>2.3315118397085599</v>
      </c>
      <c r="R15" s="59">
        <v>117</v>
      </c>
      <c r="S15" s="53">
        <v>4.2622950819672099</v>
      </c>
      <c r="T15" s="48">
        <v>39</v>
      </c>
      <c r="U15" s="54">
        <v>1.4207650273224</v>
      </c>
      <c r="V15" s="55">
        <v>41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1047</v>
      </c>
      <c r="D16" s="34">
        <v>0</v>
      </c>
      <c r="E16" s="26">
        <v>0</v>
      </c>
      <c r="F16" s="33">
        <v>21</v>
      </c>
      <c r="G16" s="26">
        <v>2.0057306590257902</v>
      </c>
      <c r="H16" s="27">
        <v>195</v>
      </c>
      <c r="I16" s="26">
        <v>18.624641833810902</v>
      </c>
      <c r="J16" s="33">
        <v>624</v>
      </c>
      <c r="K16" s="26">
        <v>59.598853868194901</v>
      </c>
      <c r="L16" s="27">
        <v>175</v>
      </c>
      <c r="M16" s="26">
        <v>16.714422158548199</v>
      </c>
      <c r="N16" s="33">
        <v>4</v>
      </c>
      <c r="O16" s="26">
        <v>0.38204393505252998</v>
      </c>
      <c r="P16" s="28">
        <v>28</v>
      </c>
      <c r="Q16" s="29">
        <v>2.6743075453677201</v>
      </c>
      <c r="R16" s="25">
        <v>78</v>
      </c>
      <c r="S16" s="29">
        <v>7.44985673352436</v>
      </c>
      <c r="T16" s="25">
        <v>65</v>
      </c>
      <c r="U16" s="30">
        <v>6.2082139446036297</v>
      </c>
      <c r="V16" s="31">
        <v>37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27</v>
      </c>
      <c r="C17" s="47">
        <v>72541</v>
      </c>
      <c r="D17" s="48">
        <v>193</v>
      </c>
      <c r="E17" s="49">
        <v>0.26605643704939003</v>
      </c>
      <c r="F17" s="51">
        <v>2707</v>
      </c>
      <c r="G17" s="49">
        <v>3.7316827725010699</v>
      </c>
      <c r="H17" s="50">
        <v>21696</v>
      </c>
      <c r="I17" s="49">
        <v>29.9086034104851</v>
      </c>
      <c r="J17" s="51">
        <v>10374</v>
      </c>
      <c r="K17" s="49">
        <v>14.3008781240953</v>
      </c>
      <c r="L17" s="51">
        <v>34794</v>
      </c>
      <c r="M17" s="49">
        <v>47.964599330034098</v>
      </c>
      <c r="N17" s="51">
        <v>152</v>
      </c>
      <c r="O17" s="49">
        <v>0.20953667581092</v>
      </c>
      <c r="P17" s="58">
        <v>2625</v>
      </c>
      <c r="Q17" s="53">
        <v>3.6186432500241201</v>
      </c>
      <c r="R17" s="48">
        <v>2512</v>
      </c>
      <c r="S17" s="53">
        <v>3.4628692739278502</v>
      </c>
      <c r="T17" s="48">
        <v>1427</v>
      </c>
      <c r="U17" s="54">
        <v>1.9671633972512099</v>
      </c>
      <c r="V17" s="55">
        <v>1056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25131</v>
      </c>
      <c r="D18" s="34">
        <v>49</v>
      </c>
      <c r="E18" s="26">
        <v>0.19497831363654</v>
      </c>
      <c r="F18" s="27">
        <v>2743</v>
      </c>
      <c r="G18" s="26">
        <v>10.9148064143886</v>
      </c>
      <c r="H18" s="27">
        <v>3576</v>
      </c>
      <c r="I18" s="26">
        <v>14.2294377462099</v>
      </c>
      <c r="J18" s="27">
        <v>5840</v>
      </c>
      <c r="K18" s="26">
        <v>23.238231666069801</v>
      </c>
      <c r="L18" s="27">
        <v>11975</v>
      </c>
      <c r="M18" s="26">
        <v>47.650312363216798</v>
      </c>
      <c r="N18" s="27">
        <v>32</v>
      </c>
      <c r="O18" s="26">
        <v>0.12733277625243999</v>
      </c>
      <c r="P18" s="28">
        <v>916</v>
      </c>
      <c r="Q18" s="29">
        <v>3.64490072022602</v>
      </c>
      <c r="R18" s="34">
        <v>408</v>
      </c>
      <c r="S18" s="29">
        <v>1.62349289721858</v>
      </c>
      <c r="T18" s="25">
        <v>323</v>
      </c>
      <c r="U18" s="30">
        <v>1.28526521029804</v>
      </c>
      <c r="V18" s="31">
        <v>396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29</v>
      </c>
      <c r="C19" s="47">
        <v>2903</v>
      </c>
      <c r="D19" s="48">
        <v>8</v>
      </c>
      <c r="E19" s="49">
        <v>0.27557698932139002</v>
      </c>
      <c r="F19" s="50">
        <v>1336</v>
      </c>
      <c r="G19" s="49">
        <v>46.021357216672399</v>
      </c>
      <c r="H19" s="50">
        <v>208</v>
      </c>
      <c r="I19" s="49">
        <v>7.1650017223561804</v>
      </c>
      <c r="J19" s="50">
        <v>53</v>
      </c>
      <c r="K19" s="49">
        <v>1.82569755425422</v>
      </c>
      <c r="L19" s="50">
        <v>462</v>
      </c>
      <c r="M19" s="49">
        <v>15.9145711333104</v>
      </c>
      <c r="N19" s="50">
        <v>566</v>
      </c>
      <c r="O19" s="49">
        <v>19.4970719944885</v>
      </c>
      <c r="P19" s="52">
        <v>270</v>
      </c>
      <c r="Q19" s="53">
        <v>9.3007233895969694</v>
      </c>
      <c r="R19" s="48">
        <v>19</v>
      </c>
      <c r="S19" s="53">
        <v>0.65449534963831002</v>
      </c>
      <c r="T19" s="48">
        <v>45</v>
      </c>
      <c r="U19" s="54">
        <v>1.55012056493283</v>
      </c>
      <c r="V19" s="55">
        <v>54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6051</v>
      </c>
      <c r="D20" s="34">
        <v>39</v>
      </c>
      <c r="E20" s="26">
        <v>0.64452156668319005</v>
      </c>
      <c r="F20" s="33">
        <v>92</v>
      </c>
      <c r="G20" s="26">
        <v>1.5204098496116301</v>
      </c>
      <c r="H20" s="27">
        <v>748</v>
      </c>
      <c r="I20" s="26">
        <v>12.361593125103299</v>
      </c>
      <c r="J20" s="33">
        <v>39</v>
      </c>
      <c r="K20" s="26">
        <v>0.64452156668319005</v>
      </c>
      <c r="L20" s="33">
        <v>4991</v>
      </c>
      <c r="M20" s="26">
        <v>82.482234341431194</v>
      </c>
      <c r="N20" s="33">
        <v>33</v>
      </c>
      <c r="O20" s="26">
        <v>0.54536440257809005</v>
      </c>
      <c r="P20" s="28">
        <v>109</v>
      </c>
      <c r="Q20" s="29">
        <v>1.8013551479094401</v>
      </c>
      <c r="R20" s="34">
        <v>291</v>
      </c>
      <c r="S20" s="29">
        <v>4.8091224590976704</v>
      </c>
      <c r="T20" s="25">
        <v>245</v>
      </c>
      <c r="U20" s="30">
        <v>4.0489175342918502</v>
      </c>
      <c r="V20" s="31">
        <v>112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32</v>
      </c>
      <c r="C21" s="47">
        <v>36861</v>
      </c>
      <c r="D21" s="59">
        <v>83</v>
      </c>
      <c r="E21" s="49">
        <v>0.22517023412279</v>
      </c>
      <c r="F21" s="50">
        <v>3115</v>
      </c>
      <c r="G21" s="49">
        <v>8.4506660155720201</v>
      </c>
      <c r="H21" s="51">
        <v>6963</v>
      </c>
      <c r="I21" s="49">
        <v>18.889883616830801</v>
      </c>
      <c r="J21" s="50">
        <v>3267</v>
      </c>
      <c r="K21" s="49">
        <v>8.8630259623992895</v>
      </c>
      <c r="L21" s="50">
        <v>22079</v>
      </c>
      <c r="M21" s="49">
        <v>59.897995171048002</v>
      </c>
      <c r="N21" s="50">
        <v>32</v>
      </c>
      <c r="O21" s="49">
        <v>8.6812620384689995E-2</v>
      </c>
      <c r="P21" s="58">
        <v>1322</v>
      </c>
      <c r="Q21" s="53">
        <v>3.5864463796424402</v>
      </c>
      <c r="R21" s="48">
        <v>1132</v>
      </c>
      <c r="S21" s="53">
        <v>3.0709964461083499</v>
      </c>
      <c r="T21" s="59">
        <v>625</v>
      </c>
      <c r="U21" s="54">
        <v>1.6955589918884499</v>
      </c>
      <c r="V21" s="55">
        <v>825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17459</v>
      </c>
      <c r="D22" s="25">
        <v>26</v>
      </c>
      <c r="E22" s="26">
        <v>0.14892032762471999</v>
      </c>
      <c r="F22" s="33">
        <v>591</v>
      </c>
      <c r="G22" s="26">
        <v>3.38507360100808</v>
      </c>
      <c r="H22" s="33">
        <v>1455</v>
      </c>
      <c r="I22" s="26">
        <v>8.3338106420757203</v>
      </c>
      <c r="J22" s="27">
        <v>1277</v>
      </c>
      <c r="K22" s="26">
        <v>7.3142791683372499</v>
      </c>
      <c r="L22" s="27">
        <v>13377</v>
      </c>
      <c r="M22" s="26">
        <v>76.619508562918895</v>
      </c>
      <c r="N22" s="27">
        <v>12</v>
      </c>
      <c r="O22" s="26">
        <v>6.8732458903719998E-2</v>
      </c>
      <c r="P22" s="35">
        <v>721</v>
      </c>
      <c r="Q22" s="29">
        <v>4.1296752391316804</v>
      </c>
      <c r="R22" s="34">
        <v>612</v>
      </c>
      <c r="S22" s="29">
        <v>3.5053554040895798</v>
      </c>
      <c r="T22" s="34">
        <v>594</v>
      </c>
      <c r="U22" s="30">
        <v>3.4022567157340098</v>
      </c>
      <c r="V22" s="31">
        <v>386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30</v>
      </c>
      <c r="C23" s="47">
        <v>7966</v>
      </c>
      <c r="D23" s="48">
        <v>12</v>
      </c>
      <c r="E23" s="49">
        <v>0.15064022093898999</v>
      </c>
      <c r="F23" s="50">
        <v>259</v>
      </c>
      <c r="G23" s="49">
        <v>3.25131810193322</v>
      </c>
      <c r="H23" s="50">
        <v>426</v>
      </c>
      <c r="I23" s="49">
        <v>5.3477278433341704</v>
      </c>
      <c r="J23" s="50">
        <v>163</v>
      </c>
      <c r="K23" s="49">
        <v>2.0461963344212899</v>
      </c>
      <c r="L23" s="50">
        <v>6893</v>
      </c>
      <c r="M23" s="49">
        <v>86.530253577705295</v>
      </c>
      <c r="N23" s="50">
        <v>4</v>
      </c>
      <c r="O23" s="49">
        <v>5.0213406979660001E-2</v>
      </c>
      <c r="P23" s="58">
        <v>209</v>
      </c>
      <c r="Q23" s="53">
        <v>2.6236505146874198</v>
      </c>
      <c r="R23" s="59">
        <v>129</v>
      </c>
      <c r="S23" s="53">
        <v>1.6193823750941501</v>
      </c>
      <c r="T23" s="48">
        <v>51</v>
      </c>
      <c r="U23" s="54">
        <v>0.64022093899070998</v>
      </c>
      <c r="V23" s="55">
        <v>276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9253</v>
      </c>
      <c r="D24" s="34">
        <v>61</v>
      </c>
      <c r="E24" s="26">
        <v>0.65924565005944002</v>
      </c>
      <c r="F24" s="27">
        <v>522</v>
      </c>
      <c r="G24" s="26">
        <v>5.6414135955906204</v>
      </c>
      <c r="H24" s="33">
        <v>1646</v>
      </c>
      <c r="I24" s="26">
        <v>17.7888252458662</v>
      </c>
      <c r="J24" s="27">
        <v>660</v>
      </c>
      <c r="K24" s="26">
        <v>7.1328217875283704</v>
      </c>
      <c r="L24" s="27">
        <v>5992</v>
      </c>
      <c r="M24" s="26">
        <v>64.757375986166707</v>
      </c>
      <c r="N24" s="27">
        <v>18</v>
      </c>
      <c r="O24" s="26">
        <v>0.19453150329623001</v>
      </c>
      <c r="P24" s="35">
        <v>354</v>
      </c>
      <c r="Q24" s="29">
        <v>3.82578623149249</v>
      </c>
      <c r="R24" s="34">
        <v>332</v>
      </c>
      <c r="S24" s="29">
        <v>3.5880255052415402</v>
      </c>
      <c r="T24" s="25">
        <v>745</v>
      </c>
      <c r="U24" s="30">
        <v>8.0514427753161204</v>
      </c>
      <c r="V24" s="31">
        <v>222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35</v>
      </c>
      <c r="C25" s="60">
        <v>7804</v>
      </c>
      <c r="D25" s="48">
        <v>8</v>
      </c>
      <c r="E25" s="49">
        <v>0.10251153254740999</v>
      </c>
      <c r="F25" s="50">
        <v>244</v>
      </c>
      <c r="G25" s="49">
        <v>3.12660174269605</v>
      </c>
      <c r="H25" s="50">
        <v>349</v>
      </c>
      <c r="I25" s="49">
        <v>4.4720656073808298</v>
      </c>
      <c r="J25" s="50">
        <v>416</v>
      </c>
      <c r="K25" s="49">
        <v>5.3305996924654</v>
      </c>
      <c r="L25" s="51">
        <v>6574</v>
      </c>
      <c r="M25" s="49">
        <v>84.238851870835504</v>
      </c>
      <c r="N25" s="50">
        <v>11</v>
      </c>
      <c r="O25" s="49">
        <v>0.14095335725269001</v>
      </c>
      <c r="P25" s="58">
        <v>202</v>
      </c>
      <c r="Q25" s="53">
        <v>2.58841619682214</v>
      </c>
      <c r="R25" s="48">
        <v>121</v>
      </c>
      <c r="S25" s="53">
        <v>1.5504869297796</v>
      </c>
      <c r="T25" s="48">
        <v>19</v>
      </c>
      <c r="U25" s="54">
        <v>0.2434648898001</v>
      </c>
      <c r="V25" s="55">
        <v>154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7747</v>
      </c>
      <c r="D26" s="25">
        <v>21</v>
      </c>
      <c r="E26" s="26">
        <v>0.27107267329288998</v>
      </c>
      <c r="F26" s="33">
        <v>283</v>
      </c>
      <c r="G26" s="26">
        <v>3.6530269781851001</v>
      </c>
      <c r="H26" s="33">
        <v>430</v>
      </c>
      <c r="I26" s="26">
        <v>5.5505356912353196</v>
      </c>
      <c r="J26" s="27">
        <v>2614</v>
      </c>
      <c r="K26" s="26">
        <v>33.742093713695603</v>
      </c>
      <c r="L26" s="27">
        <v>4235</v>
      </c>
      <c r="M26" s="26">
        <v>54.666322447398997</v>
      </c>
      <c r="N26" s="33">
        <v>7</v>
      </c>
      <c r="O26" s="26">
        <v>9.0357557764300003E-2</v>
      </c>
      <c r="P26" s="35">
        <v>157</v>
      </c>
      <c r="Q26" s="29">
        <v>2.02659093842778</v>
      </c>
      <c r="R26" s="25">
        <v>248</v>
      </c>
      <c r="S26" s="29">
        <v>3.2012391893636298</v>
      </c>
      <c r="T26" s="25">
        <v>31</v>
      </c>
      <c r="U26" s="30">
        <v>0.40015489867045001</v>
      </c>
      <c r="V26" s="31">
        <v>217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39</v>
      </c>
      <c r="C27" s="60">
        <v>2908</v>
      </c>
      <c r="D27" s="59">
        <v>8</v>
      </c>
      <c r="E27" s="49">
        <v>0.27510316368637999</v>
      </c>
      <c r="F27" s="50">
        <v>76</v>
      </c>
      <c r="G27" s="49">
        <v>2.6134800550206299</v>
      </c>
      <c r="H27" s="50">
        <v>59</v>
      </c>
      <c r="I27" s="49">
        <v>2.0288858321870702</v>
      </c>
      <c r="J27" s="50">
        <v>101</v>
      </c>
      <c r="K27" s="49">
        <v>3.4731774415405798</v>
      </c>
      <c r="L27" s="51">
        <v>2603</v>
      </c>
      <c r="M27" s="49">
        <v>89.511691884456695</v>
      </c>
      <c r="N27" s="50">
        <v>3</v>
      </c>
      <c r="O27" s="49">
        <v>0.10316368638239</v>
      </c>
      <c r="P27" s="58">
        <v>58</v>
      </c>
      <c r="Q27" s="53">
        <v>1.9944979367262701</v>
      </c>
      <c r="R27" s="59">
        <v>109</v>
      </c>
      <c r="S27" s="53">
        <v>3.7482806052269599</v>
      </c>
      <c r="T27" s="48">
        <v>47</v>
      </c>
      <c r="U27" s="54">
        <v>1.6162310866575</v>
      </c>
      <c r="V27" s="55">
        <v>122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22271</v>
      </c>
      <c r="D28" s="34">
        <v>40</v>
      </c>
      <c r="E28" s="26">
        <v>0.17960576534507</v>
      </c>
      <c r="F28" s="27">
        <v>1971</v>
      </c>
      <c r="G28" s="26">
        <v>8.8500740873782107</v>
      </c>
      <c r="H28" s="27">
        <v>3642</v>
      </c>
      <c r="I28" s="26">
        <v>16.353104934668401</v>
      </c>
      <c r="J28" s="27">
        <v>5252</v>
      </c>
      <c r="K28" s="26">
        <v>23.582236989807399</v>
      </c>
      <c r="L28" s="33">
        <v>10340</v>
      </c>
      <c r="M28" s="26">
        <v>46.428090341699999</v>
      </c>
      <c r="N28" s="27">
        <v>27</v>
      </c>
      <c r="O28" s="26">
        <v>0.12123389160792</v>
      </c>
      <c r="P28" s="28">
        <v>999</v>
      </c>
      <c r="Q28" s="29">
        <v>4.48565398949306</v>
      </c>
      <c r="R28" s="25">
        <v>860</v>
      </c>
      <c r="S28" s="29">
        <v>3.8615239549189502</v>
      </c>
      <c r="T28" s="34">
        <v>599</v>
      </c>
      <c r="U28" s="30">
        <v>2.6895963360423898</v>
      </c>
      <c r="V28" s="31">
        <v>279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37</v>
      </c>
      <c r="C29" s="47">
        <v>22036</v>
      </c>
      <c r="D29" s="48">
        <v>50</v>
      </c>
      <c r="E29" s="49">
        <v>0.22690143401706001</v>
      </c>
      <c r="F29" s="50">
        <v>2105</v>
      </c>
      <c r="G29" s="49">
        <v>9.5525503721183505</v>
      </c>
      <c r="H29" s="51">
        <v>1962</v>
      </c>
      <c r="I29" s="49">
        <v>8.9036122708295498</v>
      </c>
      <c r="J29" s="50">
        <v>1309</v>
      </c>
      <c r="K29" s="49">
        <v>5.9402795425667101</v>
      </c>
      <c r="L29" s="51">
        <v>15774</v>
      </c>
      <c r="M29" s="49">
        <v>71.582864403702999</v>
      </c>
      <c r="N29" s="50">
        <v>16</v>
      </c>
      <c r="O29" s="49">
        <v>7.2608458885459998E-2</v>
      </c>
      <c r="P29" s="58">
        <v>820</v>
      </c>
      <c r="Q29" s="53">
        <v>3.72118351787983</v>
      </c>
      <c r="R29" s="48">
        <v>1740</v>
      </c>
      <c r="S29" s="53">
        <v>7.8961699037937896</v>
      </c>
      <c r="T29" s="48">
        <v>487</v>
      </c>
      <c r="U29" s="54">
        <v>2.2100199673261902</v>
      </c>
      <c r="V29" s="55">
        <v>296</v>
      </c>
      <c r="W29" s="56">
        <v>100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29165</v>
      </c>
      <c r="D30" s="34">
        <v>174</v>
      </c>
      <c r="E30" s="26">
        <v>0.59660552031545</v>
      </c>
      <c r="F30" s="33">
        <v>1525</v>
      </c>
      <c r="G30" s="26">
        <v>5.2288702211554998</v>
      </c>
      <c r="H30" s="27">
        <v>1793</v>
      </c>
      <c r="I30" s="26">
        <v>6.1477798731356099</v>
      </c>
      <c r="J30" s="27">
        <v>4214</v>
      </c>
      <c r="K30" s="26">
        <v>14.448825647179801</v>
      </c>
      <c r="L30" s="27">
        <v>20574</v>
      </c>
      <c r="M30" s="26">
        <v>70.543459626264394</v>
      </c>
      <c r="N30" s="27">
        <v>31</v>
      </c>
      <c r="O30" s="26">
        <v>0.10629178810218</v>
      </c>
      <c r="P30" s="28">
        <v>854</v>
      </c>
      <c r="Q30" s="29">
        <v>2.92816732384708</v>
      </c>
      <c r="R30" s="25">
        <v>1150</v>
      </c>
      <c r="S30" s="29">
        <v>3.94308246185496</v>
      </c>
      <c r="T30" s="34">
        <v>910</v>
      </c>
      <c r="U30" s="30">
        <v>3.1201782959026199</v>
      </c>
      <c r="V30" s="31">
        <v>634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41</v>
      </c>
      <c r="C31" s="60">
        <v>36793</v>
      </c>
      <c r="D31" s="48">
        <v>516</v>
      </c>
      <c r="E31" s="49">
        <v>1.4024406816513999</v>
      </c>
      <c r="F31" s="51">
        <v>2385</v>
      </c>
      <c r="G31" s="49">
        <v>6.4822112901910698</v>
      </c>
      <c r="H31" s="50">
        <v>3062</v>
      </c>
      <c r="I31" s="49">
        <v>8.3222352077840895</v>
      </c>
      <c r="J31" s="51">
        <v>3480</v>
      </c>
      <c r="K31" s="49">
        <v>9.4583208762536408</v>
      </c>
      <c r="L31" s="50">
        <v>25772</v>
      </c>
      <c r="M31" s="49">
        <v>70.045932650232402</v>
      </c>
      <c r="N31" s="50">
        <v>18</v>
      </c>
      <c r="O31" s="49" t="s">
        <v>75</v>
      </c>
      <c r="P31" s="52">
        <v>1560</v>
      </c>
      <c r="Q31" s="53">
        <v>4.2399369445274901</v>
      </c>
      <c r="R31" s="48">
        <v>3539</v>
      </c>
      <c r="S31" s="53">
        <v>9.6186774658223104</v>
      </c>
      <c r="T31" s="59">
        <v>1776</v>
      </c>
      <c r="U31" s="54">
        <v>4.8270051368466804</v>
      </c>
      <c r="V31" s="55">
        <v>464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2366</v>
      </c>
      <c r="D32" s="25">
        <v>1</v>
      </c>
      <c r="E32" s="26" t="s">
        <v>75</v>
      </c>
      <c r="F32" s="27">
        <v>81</v>
      </c>
      <c r="G32" s="26">
        <v>3.42349957734573</v>
      </c>
      <c r="H32" s="27">
        <v>87</v>
      </c>
      <c r="I32" s="26">
        <v>3.6770921386305999</v>
      </c>
      <c r="J32" s="27">
        <v>804</v>
      </c>
      <c r="K32" s="26">
        <v>33.981403212172502</v>
      </c>
      <c r="L32" s="33">
        <v>1371</v>
      </c>
      <c r="M32" s="26">
        <v>57.945900253592598</v>
      </c>
      <c r="N32" s="33">
        <v>3</v>
      </c>
      <c r="O32" s="26">
        <v>0.12679628064243001</v>
      </c>
      <c r="P32" s="35">
        <v>19</v>
      </c>
      <c r="Q32" s="29">
        <v>0.80304311073542001</v>
      </c>
      <c r="R32" s="34">
        <v>17</v>
      </c>
      <c r="S32" s="29">
        <v>0.71851225697379995</v>
      </c>
      <c r="T32" s="25">
        <v>37</v>
      </c>
      <c r="U32" s="30">
        <v>1.56382079459003</v>
      </c>
      <c r="V32" s="31">
        <v>72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42</v>
      </c>
      <c r="C33" s="47">
        <v>16107</v>
      </c>
      <c r="D33" s="59">
        <v>48</v>
      </c>
      <c r="E33" s="49">
        <v>0.29800707766808998</v>
      </c>
      <c r="F33" s="50">
        <v>629</v>
      </c>
      <c r="G33" s="49">
        <v>3.9051344136089901</v>
      </c>
      <c r="H33" s="51">
        <v>821</v>
      </c>
      <c r="I33" s="49">
        <v>5.09716272428137</v>
      </c>
      <c r="J33" s="50">
        <v>1370</v>
      </c>
      <c r="K33" s="49">
        <v>8.5056186751102008</v>
      </c>
      <c r="L33" s="50">
        <v>12766</v>
      </c>
      <c r="M33" s="49">
        <v>79.257465698143704</v>
      </c>
      <c r="N33" s="51">
        <v>30</v>
      </c>
      <c r="O33" s="49">
        <v>0.18625442354256</v>
      </c>
      <c r="P33" s="58">
        <v>443</v>
      </c>
      <c r="Q33" s="53">
        <v>2.7503569876451199</v>
      </c>
      <c r="R33" s="59">
        <v>283</v>
      </c>
      <c r="S33" s="53">
        <v>1.7570000620848101</v>
      </c>
      <c r="T33" s="59">
        <v>225</v>
      </c>
      <c r="U33" s="54">
        <v>1.39690817656919</v>
      </c>
      <c r="V33" s="55">
        <v>404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2146</v>
      </c>
      <c r="D34" s="25">
        <v>105</v>
      </c>
      <c r="E34" s="26">
        <v>4.8928238583411003</v>
      </c>
      <c r="F34" s="27">
        <v>28</v>
      </c>
      <c r="G34" s="26">
        <v>1.3047530288909599</v>
      </c>
      <c r="H34" s="33">
        <v>54</v>
      </c>
      <c r="I34" s="26">
        <v>2.5163094128611401</v>
      </c>
      <c r="J34" s="27">
        <v>7</v>
      </c>
      <c r="K34" s="26">
        <v>0.32618825722273997</v>
      </c>
      <c r="L34" s="33">
        <v>1877</v>
      </c>
      <c r="M34" s="26">
        <v>87.465051258154702</v>
      </c>
      <c r="N34" s="33">
        <v>7</v>
      </c>
      <c r="O34" s="26">
        <v>0.32618825722273997</v>
      </c>
      <c r="P34" s="28">
        <v>68</v>
      </c>
      <c r="Q34" s="29">
        <v>3.1686859273066199</v>
      </c>
      <c r="R34" s="34">
        <v>25</v>
      </c>
      <c r="S34" s="29">
        <v>1.1649580615097901</v>
      </c>
      <c r="T34" s="34">
        <v>80</v>
      </c>
      <c r="U34" s="30">
        <v>3.72786579683132</v>
      </c>
      <c r="V34" s="31">
        <v>126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47</v>
      </c>
      <c r="C35" s="60">
        <v>7760</v>
      </c>
      <c r="D35" s="59">
        <v>43</v>
      </c>
      <c r="E35" s="49">
        <v>0.55412371134020999</v>
      </c>
      <c r="F35" s="50">
        <v>242</v>
      </c>
      <c r="G35" s="49">
        <v>3.1185567010309301</v>
      </c>
      <c r="H35" s="51">
        <v>977</v>
      </c>
      <c r="I35" s="49">
        <v>12.590206185567</v>
      </c>
      <c r="J35" s="50">
        <v>285</v>
      </c>
      <c r="K35" s="49">
        <v>3.6726804123711299</v>
      </c>
      <c r="L35" s="51">
        <v>5937</v>
      </c>
      <c r="M35" s="49">
        <v>76.507731958762903</v>
      </c>
      <c r="N35" s="50">
        <v>8</v>
      </c>
      <c r="O35" s="49">
        <v>0.10309278350515</v>
      </c>
      <c r="P35" s="58">
        <v>268</v>
      </c>
      <c r="Q35" s="53">
        <v>3.4536082474226801</v>
      </c>
      <c r="R35" s="59">
        <v>321</v>
      </c>
      <c r="S35" s="53">
        <v>4.1365979381443303</v>
      </c>
      <c r="T35" s="59">
        <v>47</v>
      </c>
      <c r="U35" s="54">
        <v>0.60567010309278002</v>
      </c>
      <c r="V35" s="55">
        <v>223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7657</v>
      </c>
      <c r="D36" s="34">
        <v>38</v>
      </c>
      <c r="E36" s="26">
        <v>0.49627791563274998</v>
      </c>
      <c r="F36" s="27">
        <v>795</v>
      </c>
      <c r="G36" s="26">
        <v>10.382656392843201</v>
      </c>
      <c r="H36" s="27">
        <v>2656</v>
      </c>
      <c r="I36" s="26">
        <v>34.687214313699897</v>
      </c>
      <c r="J36" s="33">
        <v>373</v>
      </c>
      <c r="K36" s="26">
        <v>4.8713595402899301</v>
      </c>
      <c r="L36" s="33">
        <v>3189</v>
      </c>
      <c r="M36" s="26">
        <v>41.6481650777067</v>
      </c>
      <c r="N36" s="27">
        <v>103</v>
      </c>
      <c r="O36" s="26">
        <v>1.34517435026773</v>
      </c>
      <c r="P36" s="35">
        <v>503</v>
      </c>
      <c r="Q36" s="29">
        <v>6.5691524095598801</v>
      </c>
      <c r="R36" s="34">
        <v>131</v>
      </c>
      <c r="S36" s="29">
        <v>1.71085281441818</v>
      </c>
      <c r="T36" s="25">
        <v>242</v>
      </c>
      <c r="U36" s="30">
        <v>3.1605067258717501</v>
      </c>
      <c r="V36" s="31">
        <v>136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48</v>
      </c>
      <c r="C37" s="47">
        <v>3315</v>
      </c>
      <c r="D37" s="48">
        <v>9</v>
      </c>
      <c r="E37" s="49">
        <v>0.27149321266968002</v>
      </c>
      <c r="F37" s="50">
        <v>167</v>
      </c>
      <c r="G37" s="49">
        <v>5.0377073906485696</v>
      </c>
      <c r="H37" s="50">
        <v>79</v>
      </c>
      <c r="I37" s="49">
        <v>2.3831070889894401</v>
      </c>
      <c r="J37" s="50">
        <v>30</v>
      </c>
      <c r="K37" s="49">
        <v>0.90497737556560998</v>
      </c>
      <c r="L37" s="50">
        <v>2955</v>
      </c>
      <c r="M37" s="49">
        <v>89.140271493212694</v>
      </c>
      <c r="N37" s="51">
        <v>6</v>
      </c>
      <c r="O37" s="49">
        <v>0.18099547511312</v>
      </c>
      <c r="P37" s="58">
        <v>69</v>
      </c>
      <c r="Q37" s="53">
        <v>2.08144796380091</v>
      </c>
      <c r="R37" s="59">
        <v>72</v>
      </c>
      <c r="S37" s="53">
        <v>2.1719457013574699</v>
      </c>
      <c r="T37" s="48">
        <v>15</v>
      </c>
      <c r="U37" s="54">
        <v>0.45248868778280998</v>
      </c>
      <c r="V37" s="55">
        <v>85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33264</v>
      </c>
      <c r="D38" s="25">
        <v>29</v>
      </c>
      <c r="E38" s="26">
        <v>8.7181337181339996E-2</v>
      </c>
      <c r="F38" s="27">
        <v>5362</v>
      </c>
      <c r="G38" s="26">
        <v>16.119528619528602</v>
      </c>
      <c r="H38" s="27">
        <v>6135</v>
      </c>
      <c r="I38" s="26">
        <v>18.443362193362201</v>
      </c>
      <c r="J38" s="27">
        <v>3242</v>
      </c>
      <c r="K38" s="26">
        <v>9.74627224627225</v>
      </c>
      <c r="L38" s="27">
        <v>17799</v>
      </c>
      <c r="M38" s="26">
        <v>53.508297258297297</v>
      </c>
      <c r="N38" s="27">
        <v>80</v>
      </c>
      <c r="O38" s="26">
        <v>0.24050024050023999</v>
      </c>
      <c r="P38" s="28">
        <v>617</v>
      </c>
      <c r="Q38" s="29">
        <v>1.8548581048581101</v>
      </c>
      <c r="R38" s="34">
        <v>1595</v>
      </c>
      <c r="S38" s="29">
        <v>4.7949735449735504</v>
      </c>
      <c r="T38" s="25">
        <v>562</v>
      </c>
      <c r="U38" s="30">
        <v>1.6895141895141901</v>
      </c>
      <c r="V38" s="31">
        <v>595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50</v>
      </c>
      <c r="C39" s="47">
        <v>4358</v>
      </c>
      <c r="D39" s="59">
        <v>288</v>
      </c>
      <c r="E39" s="49">
        <v>6.60853602569986</v>
      </c>
      <c r="F39" s="50">
        <v>119</v>
      </c>
      <c r="G39" s="49">
        <v>2.7306103717301502</v>
      </c>
      <c r="H39" s="51">
        <v>2346</v>
      </c>
      <c r="I39" s="49">
        <v>53.832033042680102</v>
      </c>
      <c r="J39" s="50">
        <v>58</v>
      </c>
      <c r="K39" s="49">
        <v>1.33088572739789</v>
      </c>
      <c r="L39" s="51">
        <v>1455</v>
      </c>
      <c r="M39" s="49">
        <v>33.386874713171203</v>
      </c>
      <c r="N39" s="50">
        <v>5</v>
      </c>
      <c r="O39" s="49">
        <v>0.11473152822396</v>
      </c>
      <c r="P39" s="58">
        <v>87</v>
      </c>
      <c r="Q39" s="53">
        <v>1.99632859109683</v>
      </c>
      <c r="R39" s="48">
        <v>179</v>
      </c>
      <c r="S39" s="53">
        <v>4.1073887104176201</v>
      </c>
      <c r="T39" s="48">
        <v>138</v>
      </c>
      <c r="U39" s="54">
        <v>3.1665901789811799</v>
      </c>
      <c r="V39" s="55">
        <v>143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61587</v>
      </c>
      <c r="D40" s="25">
        <v>371</v>
      </c>
      <c r="E40" s="26">
        <v>0.60239985711270005</v>
      </c>
      <c r="F40" s="27">
        <v>9608</v>
      </c>
      <c r="G40" s="26">
        <v>15.600694951856701</v>
      </c>
      <c r="H40" s="27">
        <v>11893</v>
      </c>
      <c r="I40" s="26">
        <v>19.310893532726102</v>
      </c>
      <c r="J40" s="33">
        <v>8573</v>
      </c>
      <c r="K40" s="26">
        <v>13.920145485248501</v>
      </c>
      <c r="L40" s="33">
        <v>29977</v>
      </c>
      <c r="M40" s="26">
        <v>48.6742331985646</v>
      </c>
      <c r="N40" s="27">
        <v>171</v>
      </c>
      <c r="O40" s="26">
        <v>0.27765599883092001</v>
      </c>
      <c r="P40" s="28">
        <v>994</v>
      </c>
      <c r="Q40" s="29">
        <v>1.6139769756604501</v>
      </c>
      <c r="R40" s="34">
        <v>3186</v>
      </c>
      <c r="S40" s="29">
        <v>5.1731696624287604</v>
      </c>
      <c r="T40" s="25">
        <v>1385</v>
      </c>
      <c r="U40" s="30">
        <v>2.2488512186013301</v>
      </c>
      <c r="V40" s="31">
        <v>1082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45</v>
      </c>
      <c r="C41" s="47">
        <v>27563</v>
      </c>
      <c r="D41" s="59">
        <v>240</v>
      </c>
      <c r="E41" s="49">
        <v>0.87073250371874999</v>
      </c>
      <c r="F41" s="50">
        <v>1425</v>
      </c>
      <c r="G41" s="49">
        <v>5.1699742408300997</v>
      </c>
      <c r="H41" s="50">
        <v>3158</v>
      </c>
      <c r="I41" s="49">
        <v>11.457388528099299</v>
      </c>
      <c r="J41" s="50">
        <v>3823</v>
      </c>
      <c r="K41" s="49">
        <v>13.870043173819999</v>
      </c>
      <c r="L41" s="51">
        <v>17712</v>
      </c>
      <c r="M41" s="49">
        <v>64.260058774444005</v>
      </c>
      <c r="N41" s="51">
        <v>25</v>
      </c>
      <c r="O41" s="49">
        <v>9.0701302470700004E-2</v>
      </c>
      <c r="P41" s="52">
        <v>1180</v>
      </c>
      <c r="Q41" s="53">
        <v>4.2811014766172102</v>
      </c>
      <c r="R41" s="48">
        <v>386</v>
      </c>
      <c r="S41" s="53">
        <v>1.4004281101476601</v>
      </c>
      <c r="T41" s="59">
        <v>161</v>
      </c>
      <c r="U41" s="54">
        <v>0.58411638791133003</v>
      </c>
      <c r="V41" s="55">
        <v>594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1315</v>
      </c>
      <c r="D42" s="25">
        <v>34</v>
      </c>
      <c r="E42" s="26">
        <v>2.5855513307984799</v>
      </c>
      <c r="F42" s="27">
        <v>31</v>
      </c>
      <c r="G42" s="26">
        <v>2.3574144486691999</v>
      </c>
      <c r="H42" s="27">
        <v>32</v>
      </c>
      <c r="I42" s="26">
        <v>2.43346007604563</v>
      </c>
      <c r="J42" s="33">
        <v>28</v>
      </c>
      <c r="K42" s="26">
        <v>2.12927756653992</v>
      </c>
      <c r="L42" s="33">
        <v>1182</v>
      </c>
      <c r="M42" s="26">
        <v>89.885931558935397</v>
      </c>
      <c r="N42" s="33">
        <v>1</v>
      </c>
      <c r="O42" s="26">
        <v>7.6045627376430003E-2</v>
      </c>
      <c r="P42" s="28">
        <v>7</v>
      </c>
      <c r="Q42" s="29">
        <v>0.53231939163497999</v>
      </c>
      <c r="R42" s="34">
        <v>12</v>
      </c>
      <c r="S42" s="29">
        <v>0.91254752851710996</v>
      </c>
      <c r="T42" s="25">
        <v>7</v>
      </c>
      <c r="U42" s="30">
        <v>0.53231939163497999</v>
      </c>
      <c r="V42" s="31">
        <v>59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53</v>
      </c>
      <c r="C43" s="47">
        <v>31133</v>
      </c>
      <c r="D43" s="48">
        <v>31</v>
      </c>
      <c r="E43" s="49">
        <v>9.9572800565320002E-2</v>
      </c>
      <c r="F43" s="50">
        <v>1109</v>
      </c>
      <c r="G43" s="49">
        <v>3.5621366395785801</v>
      </c>
      <c r="H43" s="51">
        <v>931</v>
      </c>
      <c r="I43" s="49">
        <v>2.9903960427841798</v>
      </c>
      <c r="J43" s="50">
        <v>2960</v>
      </c>
      <c r="K43" s="49">
        <v>9.5075964410753908</v>
      </c>
      <c r="L43" s="50">
        <v>24869</v>
      </c>
      <c r="M43" s="49">
        <v>79.879870234156698</v>
      </c>
      <c r="N43" s="50">
        <v>26</v>
      </c>
      <c r="O43" s="49">
        <v>8.3512671441880001E-2</v>
      </c>
      <c r="P43" s="52">
        <v>1207</v>
      </c>
      <c r="Q43" s="53">
        <v>3.8769151703979698</v>
      </c>
      <c r="R43" s="59">
        <v>1115</v>
      </c>
      <c r="S43" s="53">
        <v>3.5814087945267099</v>
      </c>
      <c r="T43" s="59">
        <v>187</v>
      </c>
      <c r="U43" s="54">
        <v>0.60064882921659002</v>
      </c>
      <c r="V43" s="55">
        <v>706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9456</v>
      </c>
      <c r="D44" s="25">
        <v>1096</v>
      </c>
      <c r="E44" s="26">
        <v>11.590524534687001</v>
      </c>
      <c r="F44" s="33">
        <v>370</v>
      </c>
      <c r="G44" s="26">
        <v>3.9128595600676799</v>
      </c>
      <c r="H44" s="27">
        <v>1366</v>
      </c>
      <c r="I44" s="26">
        <v>14.445854483925601</v>
      </c>
      <c r="J44" s="27">
        <v>499</v>
      </c>
      <c r="K44" s="26">
        <v>5.2770727580372299</v>
      </c>
      <c r="L44" s="27">
        <v>5448</v>
      </c>
      <c r="M44" s="26">
        <v>57.614213197969598</v>
      </c>
      <c r="N44" s="33">
        <v>14</v>
      </c>
      <c r="O44" s="26">
        <v>0.14805414551606999</v>
      </c>
      <c r="P44" s="35">
        <v>663</v>
      </c>
      <c r="Q44" s="29">
        <v>7.0114213197969599</v>
      </c>
      <c r="R44" s="34">
        <v>278</v>
      </c>
      <c r="S44" s="29">
        <v>2.9399323181049102</v>
      </c>
      <c r="T44" s="34">
        <v>192</v>
      </c>
      <c r="U44" s="30">
        <v>2.0304568527918798</v>
      </c>
      <c r="V44" s="31">
        <v>265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55</v>
      </c>
      <c r="C45" s="47">
        <v>9730</v>
      </c>
      <c r="D45" s="59">
        <v>92</v>
      </c>
      <c r="E45" s="49">
        <v>0.94552929085302995</v>
      </c>
      <c r="F45" s="50">
        <v>759</v>
      </c>
      <c r="G45" s="49">
        <v>7.8006166495375098</v>
      </c>
      <c r="H45" s="51">
        <v>1384</v>
      </c>
      <c r="I45" s="49">
        <v>14.224049331963</v>
      </c>
      <c r="J45" s="50">
        <v>146</v>
      </c>
      <c r="K45" s="49">
        <v>1.5005138746145901</v>
      </c>
      <c r="L45" s="51">
        <v>6677</v>
      </c>
      <c r="M45" s="49">
        <v>68.622816032887997</v>
      </c>
      <c r="N45" s="50">
        <v>42</v>
      </c>
      <c r="O45" s="49">
        <v>0.43165467625899001</v>
      </c>
      <c r="P45" s="52">
        <v>630</v>
      </c>
      <c r="Q45" s="53">
        <v>6.47482014388489</v>
      </c>
      <c r="R45" s="48">
        <v>343</v>
      </c>
      <c r="S45" s="53">
        <v>3.52517985611511</v>
      </c>
      <c r="T45" s="59">
        <v>181</v>
      </c>
      <c r="U45" s="54">
        <v>1.8602261048304201</v>
      </c>
      <c r="V45" s="55">
        <v>284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40317</v>
      </c>
      <c r="D46" s="25">
        <v>47</v>
      </c>
      <c r="E46" s="26">
        <v>0.11657613413696</v>
      </c>
      <c r="F46" s="27">
        <v>1987</v>
      </c>
      <c r="G46" s="26">
        <v>4.9284420963861404</v>
      </c>
      <c r="H46" s="27">
        <v>2249</v>
      </c>
      <c r="I46" s="26">
        <v>5.5782920356177303</v>
      </c>
      <c r="J46" s="27">
        <v>2399</v>
      </c>
      <c r="K46" s="26">
        <v>5.9503435275442103</v>
      </c>
      <c r="L46" s="33">
        <v>32539</v>
      </c>
      <c r="M46" s="26">
        <v>80.707889971972094</v>
      </c>
      <c r="N46" s="33">
        <v>34</v>
      </c>
      <c r="O46" s="26">
        <v>8.4331671503340006E-2</v>
      </c>
      <c r="P46" s="35">
        <v>1062</v>
      </c>
      <c r="Q46" s="29">
        <v>2.6341245628394998</v>
      </c>
      <c r="R46" s="25">
        <v>2789</v>
      </c>
      <c r="S46" s="29">
        <v>6.9176774065530697</v>
      </c>
      <c r="T46" s="25">
        <v>300</v>
      </c>
      <c r="U46" s="30">
        <v>0.74410298385297002</v>
      </c>
      <c r="V46" s="31">
        <v>647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57</v>
      </c>
      <c r="C47" s="60">
        <v>2279</v>
      </c>
      <c r="D47" s="48">
        <v>5</v>
      </c>
      <c r="E47" s="49">
        <v>0.21939447125931999</v>
      </c>
      <c r="F47" s="51">
        <v>99</v>
      </c>
      <c r="G47" s="49">
        <v>4.3440105309346198</v>
      </c>
      <c r="H47" s="51">
        <v>354</v>
      </c>
      <c r="I47" s="49">
        <v>15.533128565160199</v>
      </c>
      <c r="J47" s="51">
        <v>113</v>
      </c>
      <c r="K47" s="49">
        <v>4.9583150504607296</v>
      </c>
      <c r="L47" s="51">
        <v>1633</v>
      </c>
      <c r="M47" s="49">
        <v>71.654234313295305</v>
      </c>
      <c r="N47" s="50">
        <v>2</v>
      </c>
      <c r="O47" s="49">
        <v>8.7757788503730005E-2</v>
      </c>
      <c r="P47" s="52">
        <v>73</v>
      </c>
      <c r="Q47" s="53">
        <v>3.2031592803861302</v>
      </c>
      <c r="R47" s="59">
        <v>37</v>
      </c>
      <c r="S47" s="53">
        <v>1.623519087319</v>
      </c>
      <c r="T47" s="48">
        <v>23</v>
      </c>
      <c r="U47" s="54">
        <v>1.0092145677928901</v>
      </c>
      <c r="V47" s="55">
        <v>43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14378</v>
      </c>
      <c r="D48" s="34">
        <v>39</v>
      </c>
      <c r="E48" s="26">
        <v>0.27124773960217002</v>
      </c>
      <c r="F48" s="27">
        <v>381</v>
      </c>
      <c r="G48" s="26">
        <v>2.6498817638058201</v>
      </c>
      <c r="H48" s="33">
        <v>938</v>
      </c>
      <c r="I48" s="26">
        <v>6.5238558909444997</v>
      </c>
      <c r="J48" s="27">
        <v>2490</v>
      </c>
      <c r="K48" s="26">
        <v>17.318124913061599</v>
      </c>
      <c r="L48" s="27">
        <v>10010</v>
      </c>
      <c r="M48" s="26">
        <v>69.620253164556999</v>
      </c>
      <c r="N48" s="33">
        <v>18</v>
      </c>
      <c r="O48" s="26">
        <v>0.12519126443177001</v>
      </c>
      <c r="P48" s="35">
        <v>502</v>
      </c>
      <c r="Q48" s="29">
        <v>3.4914452635971598</v>
      </c>
      <c r="R48" s="34">
        <v>125</v>
      </c>
      <c r="S48" s="29">
        <v>0.86938378077619005</v>
      </c>
      <c r="T48" s="34">
        <v>517</v>
      </c>
      <c r="U48" s="30">
        <v>3.5957713172903101</v>
      </c>
      <c r="V48" s="31">
        <v>296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59</v>
      </c>
      <c r="C49" s="60">
        <v>1912</v>
      </c>
      <c r="D49" s="48">
        <v>57</v>
      </c>
      <c r="E49" s="49">
        <v>2.9811715481171599</v>
      </c>
      <c r="F49" s="50">
        <v>34</v>
      </c>
      <c r="G49" s="49">
        <v>1.7782426778242699</v>
      </c>
      <c r="H49" s="50">
        <v>51</v>
      </c>
      <c r="I49" s="49">
        <v>2.6673640167363999</v>
      </c>
      <c r="J49" s="50">
        <v>19</v>
      </c>
      <c r="K49" s="49">
        <v>0.99372384937239</v>
      </c>
      <c r="L49" s="51">
        <v>1697</v>
      </c>
      <c r="M49" s="49">
        <v>88.755230125522999</v>
      </c>
      <c r="N49" s="51">
        <v>1</v>
      </c>
      <c r="O49" s="49">
        <v>5.2301255230130003E-2</v>
      </c>
      <c r="P49" s="52">
        <v>53</v>
      </c>
      <c r="Q49" s="53">
        <v>2.7719665271966498</v>
      </c>
      <c r="R49" s="59">
        <v>24</v>
      </c>
      <c r="S49" s="53">
        <v>1.2552301255230101</v>
      </c>
      <c r="T49" s="59">
        <v>4</v>
      </c>
      <c r="U49" s="54">
        <v>0.2092050209205</v>
      </c>
      <c r="V49" s="55">
        <v>76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8063</v>
      </c>
      <c r="D50" s="25">
        <v>6</v>
      </c>
      <c r="E50" s="26">
        <v>7.4413989830089997E-2</v>
      </c>
      <c r="F50" s="27">
        <v>414</v>
      </c>
      <c r="G50" s="26">
        <v>5.1345652982760797</v>
      </c>
      <c r="H50" s="33">
        <v>510</v>
      </c>
      <c r="I50" s="26">
        <v>6.3251891355574896</v>
      </c>
      <c r="J50" s="27">
        <v>711</v>
      </c>
      <c r="K50" s="26">
        <v>8.8180577948654406</v>
      </c>
      <c r="L50" s="27">
        <v>6216</v>
      </c>
      <c r="M50" s="26">
        <v>77.092893463971194</v>
      </c>
      <c r="N50" s="33">
        <v>5</v>
      </c>
      <c r="O50" s="26">
        <v>6.2011658191740003E-2</v>
      </c>
      <c r="P50" s="35">
        <v>201</v>
      </c>
      <c r="Q50" s="29">
        <v>2.4928686593079501</v>
      </c>
      <c r="R50" s="25">
        <v>208</v>
      </c>
      <c r="S50" s="29">
        <v>2.5796849807763902</v>
      </c>
      <c r="T50" s="25">
        <v>276</v>
      </c>
      <c r="U50" s="30">
        <v>3.42304353218405</v>
      </c>
      <c r="V50" s="31">
        <v>224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61</v>
      </c>
      <c r="C51" s="47">
        <v>102985</v>
      </c>
      <c r="D51" s="48">
        <v>283</v>
      </c>
      <c r="E51" s="49">
        <v>0.27479730057774998</v>
      </c>
      <c r="F51" s="51">
        <v>9249</v>
      </c>
      <c r="G51" s="49">
        <v>8.9809195513909792</v>
      </c>
      <c r="H51" s="50">
        <v>46402</v>
      </c>
      <c r="I51" s="49">
        <v>45.057047142787802</v>
      </c>
      <c r="J51" s="50">
        <v>8124</v>
      </c>
      <c r="K51" s="49">
        <v>7.88852745545468</v>
      </c>
      <c r="L51" s="50">
        <v>36170</v>
      </c>
      <c r="M51" s="49">
        <v>35.121619653347601</v>
      </c>
      <c r="N51" s="51">
        <v>125</v>
      </c>
      <c r="O51" s="49">
        <v>0.12137689954847999</v>
      </c>
      <c r="P51" s="52">
        <v>2632</v>
      </c>
      <c r="Q51" s="53">
        <v>2.5557119968927502</v>
      </c>
      <c r="R51" s="48">
        <v>1103</v>
      </c>
      <c r="S51" s="53">
        <v>1.07102976161577</v>
      </c>
      <c r="T51" s="48">
        <v>4624</v>
      </c>
      <c r="U51" s="54">
        <v>4.4899742680973</v>
      </c>
      <c r="V51" s="55">
        <v>1598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13483</v>
      </c>
      <c r="D52" s="34">
        <v>142</v>
      </c>
      <c r="E52" s="26">
        <v>1.05317807609582</v>
      </c>
      <c r="F52" s="27">
        <v>246</v>
      </c>
      <c r="G52" s="26">
        <v>1.8245197656307901</v>
      </c>
      <c r="H52" s="33">
        <v>1986</v>
      </c>
      <c r="I52" s="26">
        <v>14.729659571312</v>
      </c>
      <c r="J52" s="33">
        <v>116</v>
      </c>
      <c r="K52" s="26">
        <v>0.86034265371207996</v>
      </c>
      <c r="L52" s="27">
        <v>10352</v>
      </c>
      <c r="M52" s="26">
        <v>76.778165096788598</v>
      </c>
      <c r="N52" s="33">
        <v>190</v>
      </c>
      <c r="O52" s="26">
        <v>1.4091819328042701</v>
      </c>
      <c r="P52" s="28">
        <v>451</v>
      </c>
      <c r="Q52" s="29">
        <v>3.34495290365646</v>
      </c>
      <c r="R52" s="25">
        <v>877</v>
      </c>
      <c r="S52" s="29">
        <v>6.5044871319439297</v>
      </c>
      <c r="T52" s="25">
        <v>586</v>
      </c>
      <c r="U52" s="30">
        <v>4.3462137506489702</v>
      </c>
      <c r="V52" s="31">
        <v>153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63</v>
      </c>
      <c r="C53" s="60">
        <v>1381</v>
      </c>
      <c r="D53" s="59">
        <v>5</v>
      </c>
      <c r="E53" s="49">
        <v>0.36205648081101</v>
      </c>
      <c r="F53" s="50">
        <v>38</v>
      </c>
      <c r="G53" s="49">
        <v>2.75162925416365</v>
      </c>
      <c r="H53" s="51">
        <v>24</v>
      </c>
      <c r="I53" s="49">
        <v>1.7378711078928299</v>
      </c>
      <c r="J53" s="50">
        <v>25</v>
      </c>
      <c r="K53" s="49">
        <v>1.81028240405503</v>
      </c>
      <c r="L53" s="51">
        <v>1247</v>
      </c>
      <c r="M53" s="49">
        <v>90.296886314264995</v>
      </c>
      <c r="N53" s="51">
        <v>6</v>
      </c>
      <c r="O53" s="49">
        <v>0.43446777697320998</v>
      </c>
      <c r="P53" s="52">
        <v>36</v>
      </c>
      <c r="Q53" s="53">
        <v>2.6068066618392498</v>
      </c>
      <c r="R53" s="59">
        <v>55</v>
      </c>
      <c r="S53" s="53">
        <v>3.9826212889210701</v>
      </c>
      <c r="T53" s="48">
        <v>5</v>
      </c>
      <c r="U53" s="54">
        <v>0.36205648081101</v>
      </c>
      <c r="V53" s="55">
        <v>62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36391</v>
      </c>
      <c r="D54" s="34">
        <v>69</v>
      </c>
      <c r="E54" s="26">
        <v>0.18960732049133</v>
      </c>
      <c r="F54" s="27">
        <v>3092</v>
      </c>
      <c r="G54" s="37">
        <v>8.4966063037564208</v>
      </c>
      <c r="H54" s="33">
        <v>4590</v>
      </c>
      <c r="I54" s="37">
        <v>12.613008710945</v>
      </c>
      <c r="J54" s="27">
        <v>6424</v>
      </c>
      <c r="K54" s="26">
        <v>17.652716330960999</v>
      </c>
      <c r="L54" s="27">
        <v>20253</v>
      </c>
      <c r="M54" s="26">
        <v>55.653870462477002</v>
      </c>
      <c r="N54" s="27">
        <v>61</v>
      </c>
      <c r="O54" s="26">
        <v>0.16762386304306001</v>
      </c>
      <c r="P54" s="35">
        <v>1902</v>
      </c>
      <c r="Q54" s="29">
        <v>5.2265670083262403</v>
      </c>
      <c r="R54" s="25">
        <v>1897</v>
      </c>
      <c r="S54" s="29">
        <v>5.2128273474210696</v>
      </c>
      <c r="T54" s="34">
        <v>840</v>
      </c>
      <c r="U54" s="30">
        <v>2.3082630320683699</v>
      </c>
      <c r="V54" s="31">
        <v>389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65</v>
      </c>
      <c r="C55" s="47">
        <v>23231</v>
      </c>
      <c r="D55" s="48">
        <v>191</v>
      </c>
      <c r="E55" s="49">
        <v>0.82217726313977002</v>
      </c>
      <c r="F55" s="50">
        <v>2394</v>
      </c>
      <c r="G55" s="49">
        <v>10.305195643751899</v>
      </c>
      <c r="H55" s="51">
        <v>3816</v>
      </c>
      <c r="I55" s="49">
        <v>16.426326890792499</v>
      </c>
      <c r="J55" s="51">
        <v>879</v>
      </c>
      <c r="K55" s="49">
        <v>3.78373724764324</v>
      </c>
      <c r="L55" s="50">
        <v>13945</v>
      </c>
      <c r="M55" s="49">
        <v>60.027549395204701</v>
      </c>
      <c r="N55" s="50">
        <v>189</v>
      </c>
      <c r="O55" s="49">
        <v>0.81356807713831003</v>
      </c>
      <c r="P55" s="58">
        <v>1817</v>
      </c>
      <c r="Q55" s="53">
        <v>7.8214454823296498</v>
      </c>
      <c r="R55" s="48">
        <v>699</v>
      </c>
      <c r="S55" s="53">
        <v>3.0089105075115201</v>
      </c>
      <c r="T55" s="59">
        <v>767</v>
      </c>
      <c r="U55" s="54">
        <v>3.3016228315612799</v>
      </c>
      <c r="V55" s="55">
        <v>436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1956</v>
      </c>
      <c r="D56" s="25">
        <v>4</v>
      </c>
      <c r="E56" s="26">
        <v>0.20449897750511001</v>
      </c>
      <c r="F56" s="27">
        <v>38</v>
      </c>
      <c r="G56" s="26">
        <v>1.9427402862985701</v>
      </c>
      <c r="H56" s="27">
        <v>16</v>
      </c>
      <c r="I56" s="26">
        <v>0.81799591002045002</v>
      </c>
      <c r="J56" s="33">
        <v>72</v>
      </c>
      <c r="K56" s="26">
        <v>3.6809815950920299</v>
      </c>
      <c r="L56" s="27">
        <v>1770</v>
      </c>
      <c r="M56" s="26">
        <v>90.490797546012303</v>
      </c>
      <c r="N56" s="33">
        <v>2</v>
      </c>
      <c r="O56" s="26">
        <v>0.10224948875256</v>
      </c>
      <c r="P56" s="28">
        <v>54</v>
      </c>
      <c r="Q56" s="29">
        <v>2.7607361963190198</v>
      </c>
      <c r="R56" s="34">
        <v>25</v>
      </c>
      <c r="S56" s="29">
        <v>1.2781186094069501</v>
      </c>
      <c r="T56" s="34">
        <v>10</v>
      </c>
      <c r="U56" s="30">
        <v>0.51124744376277997</v>
      </c>
      <c r="V56" s="31">
        <v>68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67</v>
      </c>
      <c r="C57" s="47">
        <v>14058</v>
      </c>
      <c r="D57" s="48">
        <v>72</v>
      </c>
      <c r="E57" s="49">
        <v>0.51216389244558003</v>
      </c>
      <c r="F57" s="51">
        <v>550</v>
      </c>
      <c r="G57" s="49">
        <v>3.9123630672926502</v>
      </c>
      <c r="H57" s="50">
        <v>1027</v>
      </c>
      <c r="I57" s="49">
        <v>7.3054488547446299</v>
      </c>
      <c r="J57" s="50">
        <v>374</v>
      </c>
      <c r="K57" s="49">
        <v>2.660406885759</v>
      </c>
      <c r="L57" s="50">
        <v>11563</v>
      </c>
      <c r="M57" s="49">
        <v>82.252098449281604</v>
      </c>
      <c r="N57" s="50">
        <v>14</v>
      </c>
      <c r="O57" s="49">
        <v>9.958742353109E-2</v>
      </c>
      <c r="P57" s="58">
        <v>458</v>
      </c>
      <c r="Q57" s="53">
        <v>3.2579314269455102</v>
      </c>
      <c r="R57" s="59">
        <v>385</v>
      </c>
      <c r="S57" s="53">
        <v>2.73865414710485</v>
      </c>
      <c r="T57" s="59">
        <v>155</v>
      </c>
      <c r="U57" s="54">
        <v>1.1025750462370201</v>
      </c>
      <c r="V57" s="55">
        <v>432</v>
      </c>
      <c r="W57" s="56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1612</v>
      </c>
      <c r="D58" s="34">
        <v>8</v>
      </c>
      <c r="E58" s="26">
        <v>0.49627791563274998</v>
      </c>
      <c r="F58" s="27">
        <v>22</v>
      </c>
      <c r="G58" s="26">
        <v>1.36476426799007</v>
      </c>
      <c r="H58" s="33">
        <v>121</v>
      </c>
      <c r="I58" s="26">
        <v>7.5062034739454102</v>
      </c>
      <c r="J58" s="27">
        <v>16</v>
      </c>
      <c r="K58" s="26">
        <v>0.99255583126550995</v>
      </c>
      <c r="L58" s="27">
        <v>1410</v>
      </c>
      <c r="M58" s="26">
        <v>87.468982630273004</v>
      </c>
      <c r="N58" s="27">
        <v>1</v>
      </c>
      <c r="O58" s="26">
        <v>6.203473945409E-2</v>
      </c>
      <c r="P58" s="35">
        <v>34</v>
      </c>
      <c r="Q58" s="29">
        <v>2.1091811414392101</v>
      </c>
      <c r="R58" s="25">
        <v>53</v>
      </c>
      <c r="S58" s="29">
        <v>3.2878411910669998</v>
      </c>
      <c r="T58" s="25">
        <v>6</v>
      </c>
      <c r="U58" s="30">
        <v>0.37220843672456999</v>
      </c>
      <c r="V58" s="31">
        <v>54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25109</v>
      </c>
      <c r="D59" s="64">
        <v>12</v>
      </c>
      <c r="E59" s="65" t="s">
        <v>75</v>
      </c>
      <c r="F59" s="66">
        <v>3</v>
      </c>
      <c r="G59" s="65" t="s">
        <v>75</v>
      </c>
      <c r="H59" s="67">
        <v>25059</v>
      </c>
      <c r="I59" s="65">
        <v>99.800868214584398</v>
      </c>
      <c r="J59" s="66">
        <v>3</v>
      </c>
      <c r="K59" s="65" t="s">
        <v>75</v>
      </c>
      <c r="L59" s="66">
        <v>29</v>
      </c>
      <c r="M59" s="65">
        <v>0.11549643554104</v>
      </c>
      <c r="N59" s="66">
        <v>3</v>
      </c>
      <c r="O59" s="65" t="s">
        <v>75</v>
      </c>
      <c r="P59" s="68">
        <v>0</v>
      </c>
      <c r="Q59" s="69">
        <v>0</v>
      </c>
      <c r="R59" s="70">
        <v>6798</v>
      </c>
      <c r="S59" s="69">
        <v>27.073957545103401</v>
      </c>
      <c r="T59" s="70">
        <v>84</v>
      </c>
      <c r="U59" s="71">
        <v>0.33454139949819001</v>
      </c>
      <c r="V59" s="72">
        <v>380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955,630 public school students enrolled in Algebra I in Grade 8, 5,763 (0.6%) were American Indian or Alaska Native, and 40,948 (4.3%)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65"/>
  <sheetViews>
    <sheetView showGridLines="0" topLeftCell="A13" zoomScale="70" zoomScaleNormal="70" workbookViewId="0">
      <selection activeCell="O20" sqref="O20"/>
    </sheetView>
  </sheetViews>
  <sheetFormatPr defaultColWidth="12.109375" defaultRowHeight="15" customHeight="1" x14ac:dyDescent="0.3"/>
  <cols>
    <col min="1" max="1" width="16" style="10" customWidth="1"/>
    <col min="2" max="2" width="53.66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male students ",A7, ", by race/ethnicity, disability status, and English proficiency, by state: School Year 2017-18")</f>
        <v>Number and percentage of public school male students enrolled in Algebra I in Grade 8,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tr">
        <f>Total!A7</f>
        <v>enrolled in Algebra I in Grade 8</v>
      </c>
      <c r="B7" s="61" t="s">
        <v>70</v>
      </c>
      <c r="C7" s="96">
        <v>464740</v>
      </c>
      <c r="D7" s="97">
        <v>2737</v>
      </c>
      <c r="E7" s="98">
        <v>0.58893144553943999</v>
      </c>
      <c r="F7" s="99">
        <v>38457</v>
      </c>
      <c r="G7" s="98">
        <v>8.2749494340921803</v>
      </c>
      <c r="H7" s="99">
        <v>101038</v>
      </c>
      <c r="I7" s="98">
        <v>21.740758273443198</v>
      </c>
      <c r="J7" s="99">
        <v>41986</v>
      </c>
      <c r="K7" s="98">
        <v>9.0342987476868792</v>
      </c>
      <c r="L7" s="99">
        <v>263495</v>
      </c>
      <c r="M7" s="98">
        <v>56.697293110126097</v>
      </c>
      <c r="N7" s="100">
        <v>1328</v>
      </c>
      <c r="O7" s="98">
        <v>0.28575117269870998</v>
      </c>
      <c r="P7" s="101">
        <v>15699</v>
      </c>
      <c r="Q7" s="102">
        <v>3.3780178164134802</v>
      </c>
      <c r="R7" s="103">
        <v>27487</v>
      </c>
      <c r="S7" s="102">
        <v>5.9144898222662103</v>
      </c>
      <c r="T7" s="103">
        <v>13392</v>
      </c>
      <c r="U7" s="104">
        <v>2.8816112234797999</v>
      </c>
      <c r="V7" s="105">
        <v>17968</v>
      </c>
      <c r="W7" s="106">
        <v>100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6354</v>
      </c>
      <c r="D8" s="25">
        <v>68</v>
      </c>
      <c r="E8" s="26">
        <v>1.0701920050361999</v>
      </c>
      <c r="F8" s="27">
        <v>248</v>
      </c>
      <c r="G8" s="26">
        <v>3.9030531948378999</v>
      </c>
      <c r="H8" s="33">
        <v>279</v>
      </c>
      <c r="I8" s="26">
        <v>4.3909348441926399</v>
      </c>
      <c r="J8" s="27">
        <v>1325</v>
      </c>
      <c r="K8" s="26">
        <v>20.853005980484699</v>
      </c>
      <c r="L8" s="27">
        <v>4319</v>
      </c>
      <c r="M8" s="26">
        <v>67.972930437519693</v>
      </c>
      <c r="N8" s="27">
        <v>10</v>
      </c>
      <c r="O8" s="26">
        <v>0.15738117721121</v>
      </c>
      <c r="P8" s="35">
        <v>105</v>
      </c>
      <c r="Q8" s="29">
        <v>1.6525023607176601</v>
      </c>
      <c r="R8" s="25">
        <v>341</v>
      </c>
      <c r="S8" s="29">
        <v>5.3666981429021101</v>
      </c>
      <c r="T8" s="34">
        <v>121</v>
      </c>
      <c r="U8" s="30">
        <v>1.90431224425559</v>
      </c>
      <c r="V8" s="31">
        <v>270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18</v>
      </c>
      <c r="C9" s="47">
        <v>996</v>
      </c>
      <c r="D9" s="48">
        <v>107</v>
      </c>
      <c r="E9" s="49">
        <v>10.742971887550199</v>
      </c>
      <c r="F9" s="50">
        <v>90</v>
      </c>
      <c r="G9" s="49">
        <v>9.0361445783132606</v>
      </c>
      <c r="H9" s="50">
        <v>51</v>
      </c>
      <c r="I9" s="49">
        <v>5.1204819277108404</v>
      </c>
      <c r="J9" s="51">
        <v>28</v>
      </c>
      <c r="K9" s="49">
        <v>2.8112449799196799</v>
      </c>
      <c r="L9" s="51">
        <v>597</v>
      </c>
      <c r="M9" s="49">
        <v>59.939759036144601</v>
      </c>
      <c r="N9" s="50">
        <v>16</v>
      </c>
      <c r="O9" s="49">
        <v>1.6064257028112501</v>
      </c>
      <c r="P9" s="58">
        <v>107</v>
      </c>
      <c r="Q9" s="53">
        <v>10.742971887550199</v>
      </c>
      <c r="R9" s="59">
        <v>40</v>
      </c>
      <c r="S9" s="53">
        <v>4.01606425702811</v>
      </c>
      <c r="T9" s="59">
        <v>31</v>
      </c>
      <c r="U9" s="54">
        <v>3.1124497991967899</v>
      </c>
      <c r="V9" s="55">
        <v>101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7644</v>
      </c>
      <c r="D10" s="34">
        <v>135</v>
      </c>
      <c r="E10" s="26">
        <v>1.7660910518053401</v>
      </c>
      <c r="F10" s="27">
        <v>293</v>
      </c>
      <c r="G10" s="26">
        <v>3.8330716902145499</v>
      </c>
      <c r="H10" s="33">
        <v>3110</v>
      </c>
      <c r="I10" s="26">
        <v>40.685504971219302</v>
      </c>
      <c r="J10" s="27">
        <v>282</v>
      </c>
      <c r="K10" s="26">
        <v>3.6891679748822601</v>
      </c>
      <c r="L10" s="33">
        <v>3613</v>
      </c>
      <c r="M10" s="26">
        <v>47.265829408686599</v>
      </c>
      <c r="N10" s="33">
        <v>27</v>
      </c>
      <c r="O10" s="26">
        <v>0.35321821036106998</v>
      </c>
      <c r="P10" s="28">
        <v>184</v>
      </c>
      <c r="Q10" s="29">
        <v>2.40711669283098</v>
      </c>
      <c r="R10" s="34">
        <v>308</v>
      </c>
      <c r="S10" s="29">
        <v>4.0293040293040301</v>
      </c>
      <c r="T10" s="34">
        <v>181</v>
      </c>
      <c r="U10" s="30">
        <v>2.3678702250130801</v>
      </c>
      <c r="V10" s="31">
        <v>395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20</v>
      </c>
      <c r="C11" s="47">
        <v>2612</v>
      </c>
      <c r="D11" s="48">
        <v>12</v>
      </c>
      <c r="E11" s="49">
        <v>0.45941807044409999</v>
      </c>
      <c r="F11" s="51">
        <v>83</v>
      </c>
      <c r="G11" s="49">
        <v>3.17764165390505</v>
      </c>
      <c r="H11" s="50">
        <v>228</v>
      </c>
      <c r="I11" s="49">
        <v>8.7289433384379809</v>
      </c>
      <c r="J11" s="50">
        <v>246</v>
      </c>
      <c r="K11" s="49">
        <v>9.4180704441041403</v>
      </c>
      <c r="L11" s="50">
        <v>1992</v>
      </c>
      <c r="M11" s="49">
        <v>76.263399693721297</v>
      </c>
      <c r="N11" s="50">
        <v>9</v>
      </c>
      <c r="O11" s="49">
        <v>0.34456355283307999</v>
      </c>
      <c r="P11" s="58">
        <v>42</v>
      </c>
      <c r="Q11" s="53">
        <v>1.6079632465543601</v>
      </c>
      <c r="R11" s="59">
        <v>30</v>
      </c>
      <c r="S11" s="53">
        <v>1.1485451761102601</v>
      </c>
      <c r="T11" s="48">
        <v>58</v>
      </c>
      <c r="U11" s="54">
        <v>2.2205206738131702</v>
      </c>
      <c r="V11" s="55">
        <v>164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38517</v>
      </c>
      <c r="D12" s="25">
        <v>129</v>
      </c>
      <c r="E12" s="26">
        <v>0.33491704961446001</v>
      </c>
      <c r="F12" s="33">
        <v>8667</v>
      </c>
      <c r="G12" s="26">
        <v>22.501752472934001</v>
      </c>
      <c r="H12" s="27">
        <v>14141</v>
      </c>
      <c r="I12" s="26">
        <v>36.713658903860598</v>
      </c>
      <c r="J12" s="27">
        <v>1377</v>
      </c>
      <c r="K12" s="26">
        <v>3.57504478541943</v>
      </c>
      <c r="L12" s="27">
        <v>12229</v>
      </c>
      <c r="M12" s="26">
        <v>31.749617052210699</v>
      </c>
      <c r="N12" s="33">
        <v>258</v>
      </c>
      <c r="O12" s="26">
        <v>0.66983409922891002</v>
      </c>
      <c r="P12" s="35">
        <v>1716</v>
      </c>
      <c r="Q12" s="29">
        <v>4.4551756367318296</v>
      </c>
      <c r="R12" s="34">
        <v>1927</v>
      </c>
      <c r="S12" s="29">
        <v>5.0029856946283502</v>
      </c>
      <c r="T12" s="25">
        <v>2008</v>
      </c>
      <c r="U12" s="30">
        <v>5.2132824467118404</v>
      </c>
      <c r="V12" s="31">
        <v>1290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23</v>
      </c>
      <c r="C13" s="47">
        <v>6489</v>
      </c>
      <c r="D13" s="48">
        <v>28</v>
      </c>
      <c r="E13" s="49">
        <v>0.43149946062567002</v>
      </c>
      <c r="F13" s="51">
        <v>260</v>
      </c>
      <c r="G13" s="49">
        <v>4.0067807058098301</v>
      </c>
      <c r="H13" s="50">
        <v>1159</v>
      </c>
      <c r="I13" s="49">
        <v>17.8609955308984</v>
      </c>
      <c r="J13" s="51">
        <v>109</v>
      </c>
      <c r="K13" s="49">
        <v>1.6797657574356599</v>
      </c>
      <c r="L13" s="50">
        <v>4659</v>
      </c>
      <c r="M13" s="49">
        <v>71.798428109107704</v>
      </c>
      <c r="N13" s="50">
        <v>13</v>
      </c>
      <c r="O13" s="49">
        <v>0.20033903529048999</v>
      </c>
      <c r="P13" s="52">
        <v>261</v>
      </c>
      <c r="Q13" s="53">
        <v>4.0221914008321802</v>
      </c>
      <c r="R13" s="48">
        <v>185</v>
      </c>
      <c r="S13" s="53">
        <v>2.8509785791339199</v>
      </c>
      <c r="T13" s="59">
        <v>168</v>
      </c>
      <c r="U13" s="54">
        <v>2.5889967637540501</v>
      </c>
      <c r="V13" s="55">
        <v>332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5680</v>
      </c>
      <c r="D14" s="25">
        <v>4</v>
      </c>
      <c r="E14" s="26">
        <v>7.0422535211269996E-2</v>
      </c>
      <c r="F14" s="27">
        <v>373</v>
      </c>
      <c r="G14" s="26">
        <v>6.5669014084507102</v>
      </c>
      <c r="H14" s="33">
        <v>759</v>
      </c>
      <c r="I14" s="26">
        <v>13.362676056338</v>
      </c>
      <c r="J14" s="33">
        <v>365</v>
      </c>
      <c r="K14" s="26">
        <v>6.4260563380281699</v>
      </c>
      <c r="L14" s="33">
        <v>4011</v>
      </c>
      <c r="M14" s="26">
        <v>70.616197183098606</v>
      </c>
      <c r="N14" s="27">
        <v>3</v>
      </c>
      <c r="O14" s="26">
        <v>5.2816901408450002E-2</v>
      </c>
      <c r="P14" s="28">
        <v>165</v>
      </c>
      <c r="Q14" s="29">
        <v>2.9049295774647899</v>
      </c>
      <c r="R14" s="34">
        <v>210</v>
      </c>
      <c r="S14" s="29">
        <v>3.6971830985915499</v>
      </c>
      <c r="T14" s="25">
        <v>50</v>
      </c>
      <c r="U14" s="30">
        <v>0.88028169014085</v>
      </c>
      <c r="V14" s="31">
        <v>213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26</v>
      </c>
      <c r="C15" s="60">
        <v>1333</v>
      </c>
      <c r="D15" s="48">
        <v>7</v>
      </c>
      <c r="E15" s="49">
        <v>0.52513128282070998</v>
      </c>
      <c r="F15" s="50">
        <v>67</v>
      </c>
      <c r="G15" s="49">
        <v>5.0262565641410397</v>
      </c>
      <c r="H15" s="50">
        <v>173</v>
      </c>
      <c r="I15" s="49">
        <v>12.978244561140301</v>
      </c>
      <c r="J15" s="51">
        <v>269</v>
      </c>
      <c r="K15" s="49">
        <v>20.180045011252801</v>
      </c>
      <c r="L15" s="50">
        <v>786</v>
      </c>
      <c r="M15" s="49">
        <v>58.964741185296297</v>
      </c>
      <c r="N15" s="51">
        <v>3</v>
      </c>
      <c r="O15" s="49">
        <v>0.22505626406602</v>
      </c>
      <c r="P15" s="52">
        <v>28</v>
      </c>
      <c r="Q15" s="53">
        <v>2.1005251312828199</v>
      </c>
      <c r="R15" s="59">
        <v>76</v>
      </c>
      <c r="S15" s="53">
        <v>5.7014253563390902</v>
      </c>
      <c r="T15" s="48">
        <v>19</v>
      </c>
      <c r="U15" s="54">
        <v>1.4253563390847701</v>
      </c>
      <c r="V15" s="55">
        <v>41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508</v>
      </c>
      <c r="D16" s="34">
        <v>0</v>
      </c>
      <c r="E16" s="26">
        <v>0</v>
      </c>
      <c r="F16" s="33">
        <v>10</v>
      </c>
      <c r="G16" s="26">
        <v>1.9685039370078701</v>
      </c>
      <c r="H16" s="27">
        <v>98</v>
      </c>
      <c r="I16" s="26">
        <v>19.291338582677199</v>
      </c>
      <c r="J16" s="33">
        <v>299</v>
      </c>
      <c r="K16" s="26">
        <v>58.858267716535401</v>
      </c>
      <c r="L16" s="27">
        <v>87</v>
      </c>
      <c r="M16" s="26">
        <v>17.1259842519685</v>
      </c>
      <c r="N16" s="33">
        <v>2</v>
      </c>
      <c r="O16" s="26">
        <v>0.39370078740157</v>
      </c>
      <c r="P16" s="28">
        <v>12</v>
      </c>
      <c r="Q16" s="29">
        <v>2.36220472440945</v>
      </c>
      <c r="R16" s="25">
        <v>46</v>
      </c>
      <c r="S16" s="29">
        <v>9.0551181102362204</v>
      </c>
      <c r="T16" s="25">
        <v>36</v>
      </c>
      <c r="U16" s="30">
        <v>7.0866141732283499</v>
      </c>
      <c r="V16" s="31">
        <v>37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27</v>
      </c>
      <c r="C17" s="47">
        <v>35458</v>
      </c>
      <c r="D17" s="48">
        <v>92</v>
      </c>
      <c r="E17" s="49">
        <v>0.25946189858424001</v>
      </c>
      <c r="F17" s="51">
        <v>1279</v>
      </c>
      <c r="G17" s="49">
        <v>3.6070844379265599</v>
      </c>
      <c r="H17" s="50">
        <v>10774</v>
      </c>
      <c r="I17" s="49">
        <v>30.385244514637002</v>
      </c>
      <c r="J17" s="51">
        <v>4767</v>
      </c>
      <c r="K17" s="49">
        <v>13.444074679903</v>
      </c>
      <c r="L17" s="51">
        <v>17185</v>
      </c>
      <c r="M17" s="49">
        <v>48.465790512719302</v>
      </c>
      <c r="N17" s="51">
        <v>71</v>
      </c>
      <c r="O17" s="49">
        <v>0.20023689999436001</v>
      </c>
      <c r="P17" s="58">
        <v>1290</v>
      </c>
      <c r="Q17" s="53">
        <v>3.6381070562355502</v>
      </c>
      <c r="R17" s="48">
        <v>1748</v>
      </c>
      <c r="S17" s="53">
        <v>4.9297760731005704</v>
      </c>
      <c r="T17" s="48">
        <v>823</v>
      </c>
      <c r="U17" s="54">
        <v>2.32105589711772</v>
      </c>
      <c r="V17" s="55">
        <v>1056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12178</v>
      </c>
      <c r="D18" s="34">
        <v>25</v>
      </c>
      <c r="E18" s="26">
        <v>0.20528822466742999</v>
      </c>
      <c r="F18" s="27">
        <v>1333</v>
      </c>
      <c r="G18" s="26">
        <v>10.945968139267499</v>
      </c>
      <c r="H18" s="27">
        <v>1713</v>
      </c>
      <c r="I18" s="26">
        <v>14.066349154212499</v>
      </c>
      <c r="J18" s="27">
        <v>2521</v>
      </c>
      <c r="K18" s="26">
        <v>20.701264575463998</v>
      </c>
      <c r="L18" s="27">
        <v>6145</v>
      </c>
      <c r="M18" s="26">
        <v>50.459845623255099</v>
      </c>
      <c r="N18" s="27">
        <v>16</v>
      </c>
      <c r="O18" s="26">
        <v>0.13138446378716001</v>
      </c>
      <c r="P18" s="28">
        <v>425</v>
      </c>
      <c r="Q18" s="29">
        <v>3.48989981934636</v>
      </c>
      <c r="R18" s="34">
        <v>291</v>
      </c>
      <c r="S18" s="29">
        <v>2.38955493512892</v>
      </c>
      <c r="T18" s="25">
        <v>172</v>
      </c>
      <c r="U18" s="30">
        <v>1.4123829857119401</v>
      </c>
      <c r="V18" s="31">
        <v>396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29</v>
      </c>
      <c r="C19" s="47">
        <v>1314</v>
      </c>
      <c r="D19" s="48">
        <v>5</v>
      </c>
      <c r="E19" s="49">
        <v>0.38051750380518001</v>
      </c>
      <c r="F19" s="50">
        <v>587</v>
      </c>
      <c r="G19" s="49">
        <v>44.672754946727601</v>
      </c>
      <c r="H19" s="50">
        <v>86</v>
      </c>
      <c r="I19" s="49">
        <v>6.5449010654490101</v>
      </c>
      <c r="J19" s="50">
        <v>25</v>
      </c>
      <c r="K19" s="49">
        <v>1.9025875190258801</v>
      </c>
      <c r="L19" s="50">
        <v>243</v>
      </c>
      <c r="M19" s="49">
        <v>18.4931506849315</v>
      </c>
      <c r="N19" s="50">
        <v>236</v>
      </c>
      <c r="O19" s="49">
        <v>17.960426179604301</v>
      </c>
      <c r="P19" s="52">
        <v>132</v>
      </c>
      <c r="Q19" s="53">
        <v>10.0456621004566</v>
      </c>
      <c r="R19" s="48">
        <v>13</v>
      </c>
      <c r="S19" s="53">
        <v>0.98934550989346004</v>
      </c>
      <c r="T19" s="48">
        <v>20</v>
      </c>
      <c r="U19" s="54">
        <v>1.5220700152207001</v>
      </c>
      <c r="V19" s="55">
        <v>54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3007</v>
      </c>
      <c r="D20" s="34">
        <v>18</v>
      </c>
      <c r="E20" s="26">
        <v>0.59860325906219003</v>
      </c>
      <c r="F20" s="33">
        <v>43</v>
      </c>
      <c r="G20" s="26">
        <v>1.4299966744263399</v>
      </c>
      <c r="H20" s="27">
        <v>355</v>
      </c>
      <c r="I20" s="26">
        <v>11.8057864981709</v>
      </c>
      <c r="J20" s="33">
        <v>16</v>
      </c>
      <c r="K20" s="26">
        <v>0.53209178583306005</v>
      </c>
      <c r="L20" s="33">
        <v>2502</v>
      </c>
      <c r="M20" s="26">
        <v>83.205853009644201</v>
      </c>
      <c r="N20" s="33">
        <v>16</v>
      </c>
      <c r="O20" s="26">
        <v>0.53209178583306005</v>
      </c>
      <c r="P20" s="28">
        <v>57</v>
      </c>
      <c r="Q20" s="29">
        <v>1.8955769870302599</v>
      </c>
      <c r="R20" s="34">
        <v>188</v>
      </c>
      <c r="S20" s="29">
        <v>6.2520784835384102</v>
      </c>
      <c r="T20" s="25">
        <v>127</v>
      </c>
      <c r="U20" s="30">
        <v>4.2234785500498901</v>
      </c>
      <c r="V20" s="31">
        <v>112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32</v>
      </c>
      <c r="C21" s="47">
        <v>18162</v>
      </c>
      <c r="D21" s="59">
        <v>34</v>
      </c>
      <c r="E21" s="49">
        <v>0.18720405241713001</v>
      </c>
      <c r="F21" s="50">
        <v>1516</v>
      </c>
      <c r="G21" s="49">
        <v>8.3470983371875391</v>
      </c>
      <c r="H21" s="51">
        <v>3352</v>
      </c>
      <c r="I21" s="49">
        <v>18.456117167712801</v>
      </c>
      <c r="J21" s="50">
        <v>1429</v>
      </c>
      <c r="K21" s="49">
        <v>7.8680762030613396</v>
      </c>
      <c r="L21" s="50">
        <v>11146</v>
      </c>
      <c r="M21" s="49">
        <v>61.369893183570099</v>
      </c>
      <c r="N21" s="50">
        <v>11</v>
      </c>
      <c r="O21" s="49">
        <v>6.0566016958479997E-2</v>
      </c>
      <c r="P21" s="58">
        <v>674</v>
      </c>
      <c r="Q21" s="53">
        <v>3.71104503909261</v>
      </c>
      <c r="R21" s="48">
        <v>768</v>
      </c>
      <c r="S21" s="53">
        <v>4.22860918401057</v>
      </c>
      <c r="T21" s="59">
        <v>331</v>
      </c>
      <c r="U21" s="54">
        <v>1.82248651029622</v>
      </c>
      <c r="V21" s="55">
        <v>825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8522</v>
      </c>
      <c r="D22" s="25">
        <v>12</v>
      </c>
      <c r="E22" s="26">
        <v>0.14081201595869999</v>
      </c>
      <c r="F22" s="33">
        <v>258</v>
      </c>
      <c r="G22" s="26">
        <v>3.0274583431119502</v>
      </c>
      <c r="H22" s="33">
        <v>718</v>
      </c>
      <c r="I22" s="26">
        <v>8.4252522881952601</v>
      </c>
      <c r="J22" s="27">
        <v>582</v>
      </c>
      <c r="K22" s="26">
        <v>6.8293827739967199</v>
      </c>
      <c r="L22" s="27">
        <v>6613</v>
      </c>
      <c r="M22" s="26">
        <v>77.599155127904297</v>
      </c>
      <c r="N22" s="27">
        <v>7</v>
      </c>
      <c r="O22" s="26">
        <v>8.2140342642570002E-2</v>
      </c>
      <c r="P22" s="35">
        <v>332</v>
      </c>
      <c r="Q22" s="29">
        <v>3.8957991081905701</v>
      </c>
      <c r="R22" s="34">
        <v>418</v>
      </c>
      <c r="S22" s="29">
        <v>4.9049518892278803</v>
      </c>
      <c r="T22" s="34">
        <v>310</v>
      </c>
      <c r="U22" s="30">
        <v>3.6376437455996302</v>
      </c>
      <c r="V22" s="31">
        <v>386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30</v>
      </c>
      <c r="C23" s="47">
        <v>3944</v>
      </c>
      <c r="D23" s="48">
        <v>7</v>
      </c>
      <c r="E23" s="49">
        <v>0.17748478701826001</v>
      </c>
      <c r="F23" s="50">
        <v>125</v>
      </c>
      <c r="G23" s="49">
        <v>3.1693711967545601</v>
      </c>
      <c r="H23" s="50">
        <v>201</v>
      </c>
      <c r="I23" s="49">
        <v>5.0963488843813396</v>
      </c>
      <c r="J23" s="50">
        <v>64</v>
      </c>
      <c r="K23" s="49">
        <v>1.62271805273834</v>
      </c>
      <c r="L23" s="50">
        <v>3442</v>
      </c>
      <c r="M23" s="49">
        <v>87.271805273833706</v>
      </c>
      <c r="N23" s="50">
        <v>4</v>
      </c>
      <c r="O23" s="49">
        <v>0.10141987829615</v>
      </c>
      <c r="P23" s="58">
        <v>101</v>
      </c>
      <c r="Q23" s="53">
        <v>2.5608519269776902</v>
      </c>
      <c r="R23" s="59">
        <v>84</v>
      </c>
      <c r="S23" s="53">
        <v>2.12981744421907</v>
      </c>
      <c r="T23" s="48">
        <v>30</v>
      </c>
      <c r="U23" s="54">
        <v>0.76064908722110003</v>
      </c>
      <c r="V23" s="55">
        <v>276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4659</v>
      </c>
      <c r="D24" s="34">
        <v>38</v>
      </c>
      <c r="E24" s="26">
        <v>0.81562567074479997</v>
      </c>
      <c r="F24" s="27">
        <v>254</v>
      </c>
      <c r="G24" s="26">
        <v>5.4518136939257396</v>
      </c>
      <c r="H24" s="33">
        <v>825</v>
      </c>
      <c r="I24" s="26">
        <v>17.707662588538302</v>
      </c>
      <c r="J24" s="27">
        <v>315</v>
      </c>
      <c r="K24" s="26">
        <v>6.7611075338055402</v>
      </c>
      <c r="L24" s="27">
        <v>3046</v>
      </c>
      <c r="M24" s="26">
        <v>65.378836660227506</v>
      </c>
      <c r="N24" s="27">
        <v>6</v>
      </c>
      <c r="O24" s="26">
        <v>0.12878300064392001</v>
      </c>
      <c r="P24" s="35">
        <v>175</v>
      </c>
      <c r="Q24" s="29">
        <v>3.7561708521141899</v>
      </c>
      <c r="R24" s="34">
        <v>228</v>
      </c>
      <c r="S24" s="29">
        <v>4.8937540244687696</v>
      </c>
      <c r="T24" s="25">
        <v>421</v>
      </c>
      <c r="U24" s="30">
        <v>9.0362738785147005</v>
      </c>
      <c r="V24" s="31">
        <v>222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35</v>
      </c>
      <c r="C25" s="60">
        <v>3765</v>
      </c>
      <c r="D25" s="48">
        <v>5</v>
      </c>
      <c r="E25" s="49">
        <v>0.132802124834</v>
      </c>
      <c r="F25" s="50">
        <v>97</v>
      </c>
      <c r="G25" s="49">
        <v>2.5763612217795502</v>
      </c>
      <c r="H25" s="50">
        <v>190</v>
      </c>
      <c r="I25" s="49">
        <v>5.0464807436918999</v>
      </c>
      <c r="J25" s="50">
        <v>180</v>
      </c>
      <c r="K25" s="49">
        <v>4.7808764940239099</v>
      </c>
      <c r="L25" s="51">
        <v>3209</v>
      </c>
      <c r="M25" s="49">
        <v>85.232403718459494</v>
      </c>
      <c r="N25" s="50">
        <v>7</v>
      </c>
      <c r="O25" s="49">
        <v>0.1859229747676</v>
      </c>
      <c r="P25" s="58">
        <v>77</v>
      </c>
      <c r="Q25" s="53">
        <v>2.0451527224435599</v>
      </c>
      <c r="R25" s="48">
        <v>92</v>
      </c>
      <c r="S25" s="53">
        <v>2.4435590969455498</v>
      </c>
      <c r="T25" s="48">
        <v>10</v>
      </c>
      <c r="U25" s="54">
        <v>0.26560424966799001</v>
      </c>
      <c r="V25" s="55">
        <v>154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3442</v>
      </c>
      <c r="D26" s="25">
        <v>10</v>
      </c>
      <c r="E26" s="26">
        <v>0.29052876234746999</v>
      </c>
      <c r="F26" s="33">
        <v>127</v>
      </c>
      <c r="G26" s="26">
        <v>3.6897152818129002</v>
      </c>
      <c r="H26" s="33">
        <v>173</v>
      </c>
      <c r="I26" s="26">
        <v>5.0261475886112699</v>
      </c>
      <c r="J26" s="27">
        <v>1083</v>
      </c>
      <c r="K26" s="26">
        <v>31.464264962231301</v>
      </c>
      <c r="L26" s="27">
        <v>1968</v>
      </c>
      <c r="M26" s="26">
        <v>57.176060429982599</v>
      </c>
      <c r="N26" s="33">
        <v>6</v>
      </c>
      <c r="O26" s="26">
        <v>0.17431725740848</v>
      </c>
      <c r="P26" s="35">
        <v>75</v>
      </c>
      <c r="Q26" s="29">
        <v>2.1789657176060402</v>
      </c>
      <c r="R26" s="25">
        <v>164</v>
      </c>
      <c r="S26" s="29">
        <v>4.7646717024985499</v>
      </c>
      <c r="T26" s="25">
        <v>16</v>
      </c>
      <c r="U26" s="30">
        <v>0.46484601975596002</v>
      </c>
      <c r="V26" s="31">
        <v>217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39</v>
      </c>
      <c r="C27" s="60">
        <v>1413</v>
      </c>
      <c r="D27" s="59">
        <v>5</v>
      </c>
      <c r="E27" s="49">
        <v>0.35385704175513</v>
      </c>
      <c r="F27" s="50">
        <v>31</v>
      </c>
      <c r="G27" s="49">
        <v>2.1939136588818098</v>
      </c>
      <c r="H27" s="50">
        <v>30</v>
      </c>
      <c r="I27" s="49">
        <v>2.12314225053079</v>
      </c>
      <c r="J27" s="50">
        <v>43</v>
      </c>
      <c r="K27" s="49">
        <v>3.04317055909413</v>
      </c>
      <c r="L27" s="51">
        <v>1276</v>
      </c>
      <c r="M27" s="49">
        <v>90.304317055909394</v>
      </c>
      <c r="N27" s="50">
        <v>1</v>
      </c>
      <c r="O27" s="49">
        <v>7.0771408351030005E-2</v>
      </c>
      <c r="P27" s="58">
        <v>27</v>
      </c>
      <c r="Q27" s="53">
        <v>1.9108280254777099</v>
      </c>
      <c r="R27" s="59">
        <v>72</v>
      </c>
      <c r="S27" s="53">
        <v>5.0955414012738904</v>
      </c>
      <c r="T27" s="48">
        <v>19</v>
      </c>
      <c r="U27" s="54">
        <v>1.3446567586695</v>
      </c>
      <c r="V27" s="55">
        <v>122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10671</v>
      </c>
      <c r="D28" s="34">
        <v>21</v>
      </c>
      <c r="E28" s="26">
        <v>0.19679505201011999</v>
      </c>
      <c r="F28" s="27">
        <v>938</v>
      </c>
      <c r="G28" s="26">
        <v>8.7901789897853995</v>
      </c>
      <c r="H28" s="27">
        <v>1789</v>
      </c>
      <c r="I28" s="26">
        <v>16.765064192671701</v>
      </c>
      <c r="J28" s="27">
        <v>2403</v>
      </c>
      <c r="K28" s="26">
        <v>22.5189766657295</v>
      </c>
      <c r="L28" s="33">
        <v>4996</v>
      </c>
      <c r="M28" s="26">
        <v>46.8184799925031</v>
      </c>
      <c r="N28" s="27">
        <v>14</v>
      </c>
      <c r="O28" s="26">
        <v>0.13119670134007999</v>
      </c>
      <c r="P28" s="28">
        <v>510</v>
      </c>
      <c r="Q28" s="29">
        <v>4.7793084059600801</v>
      </c>
      <c r="R28" s="25">
        <v>627</v>
      </c>
      <c r="S28" s="29">
        <v>5.8757379814450399</v>
      </c>
      <c r="T28" s="34">
        <v>344</v>
      </c>
      <c r="U28" s="30">
        <v>3.2236903757848401</v>
      </c>
      <c r="V28" s="31">
        <v>279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37</v>
      </c>
      <c r="C29" s="47">
        <v>10720</v>
      </c>
      <c r="D29" s="48">
        <v>23</v>
      </c>
      <c r="E29" s="49">
        <v>0.21455223880596999</v>
      </c>
      <c r="F29" s="50">
        <v>1012</v>
      </c>
      <c r="G29" s="49">
        <v>9.4402985074626908</v>
      </c>
      <c r="H29" s="51">
        <v>898</v>
      </c>
      <c r="I29" s="49">
        <v>8.3768656716417897</v>
      </c>
      <c r="J29" s="50">
        <v>652</v>
      </c>
      <c r="K29" s="49">
        <v>6.0820895522388101</v>
      </c>
      <c r="L29" s="51">
        <v>7709</v>
      </c>
      <c r="M29" s="49">
        <v>71.912313432835802</v>
      </c>
      <c r="N29" s="50">
        <v>10</v>
      </c>
      <c r="O29" s="49">
        <v>9.3283582089549996E-2</v>
      </c>
      <c r="P29" s="58">
        <v>416</v>
      </c>
      <c r="Q29" s="53">
        <v>3.8805970149253701</v>
      </c>
      <c r="R29" s="48">
        <v>1131</v>
      </c>
      <c r="S29" s="53">
        <v>10.5503731343284</v>
      </c>
      <c r="T29" s="48">
        <v>281</v>
      </c>
      <c r="U29" s="54">
        <v>2.6212686567164201</v>
      </c>
      <c r="V29" s="55">
        <v>296</v>
      </c>
      <c r="W29" s="56">
        <v>100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14418</v>
      </c>
      <c r="D30" s="34">
        <v>77</v>
      </c>
      <c r="E30" s="26">
        <v>0.53405465390483997</v>
      </c>
      <c r="F30" s="33">
        <v>718</v>
      </c>
      <c r="G30" s="26">
        <v>4.9798862532944899</v>
      </c>
      <c r="H30" s="27">
        <v>894</v>
      </c>
      <c r="I30" s="26">
        <v>6.2005826050769901</v>
      </c>
      <c r="J30" s="27">
        <v>2046</v>
      </c>
      <c r="K30" s="26">
        <v>14.190595089471501</v>
      </c>
      <c r="L30" s="27">
        <v>10272</v>
      </c>
      <c r="M30" s="26">
        <v>71.244277985850999</v>
      </c>
      <c r="N30" s="27">
        <v>14</v>
      </c>
      <c r="O30" s="26">
        <v>9.7100846164519999E-2</v>
      </c>
      <c r="P30" s="28">
        <v>397</v>
      </c>
      <c r="Q30" s="29">
        <v>2.7535025662366501</v>
      </c>
      <c r="R30" s="25">
        <v>765</v>
      </c>
      <c r="S30" s="29">
        <v>5.30586766541823</v>
      </c>
      <c r="T30" s="34">
        <v>510</v>
      </c>
      <c r="U30" s="30">
        <v>3.5372451102788198</v>
      </c>
      <c r="V30" s="31">
        <v>634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41</v>
      </c>
      <c r="C31" s="60">
        <v>18360</v>
      </c>
      <c r="D31" s="48">
        <v>246</v>
      </c>
      <c r="E31" s="49">
        <v>1.33986928104575</v>
      </c>
      <c r="F31" s="51">
        <v>1168</v>
      </c>
      <c r="G31" s="49">
        <v>6.3616557734204804</v>
      </c>
      <c r="H31" s="50">
        <v>1529</v>
      </c>
      <c r="I31" s="49">
        <v>8.3278867102396497</v>
      </c>
      <c r="J31" s="51">
        <v>1734</v>
      </c>
      <c r="K31" s="49">
        <v>9.44444444444445</v>
      </c>
      <c r="L31" s="50">
        <v>12953</v>
      </c>
      <c r="M31" s="49">
        <v>70.550108932461896</v>
      </c>
      <c r="N31" s="50">
        <v>6</v>
      </c>
      <c r="O31" s="49" t="s">
        <v>75</v>
      </c>
      <c r="P31" s="52">
        <v>724</v>
      </c>
      <c r="Q31" s="53">
        <v>3.9433551198257102</v>
      </c>
      <c r="R31" s="48">
        <v>2489</v>
      </c>
      <c r="S31" s="53">
        <v>13.5566448801743</v>
      </c>
      <c r="T31" s="59">
        <v>987</v>
      </c>
      <c r="U31" s="54">
        <v>5.3758169934640501</v>
      </c>
      <c r="V31" s="55">
        <v>464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1032</v>
      </c>
      <c r="D32" s="25">
        <v>0</v>
      </c>
      <c r="E32" s="26">
        <v>0</v>
      </c>
      <c r="F32" s="27">
        <v>41</v>
      </c>
      <c r="G32" s="26">
        <v>3.97286821705426</v>
      </c>
      <c r="H32" s="27">
        <v>31</v>
      </c>
      <c r="I32" s="26">
        <v>3.0038759689922498</v>
      </c>
      <c r="J32" s="27">
        <v>304</v>
      </c>
      <c r="K32" s="26">
        <v>29.457364341085299</v>
      </c>
      <c r="L32" s="33">
        <v>647</v>
      </c>
      <c r="M32" s="26">
        <v>62.693798449612402</v>
      </c>
      <c r="N32" s="33">
        <v>1</v>
      </c>
      <c r="O32" s="26">
        <v>9.6899224806200002E-2</v>
      </c>
      <c r="P32" s="35">
        <v>8</v>
      </c>
      <c r="Q32" s="29">
        <v>0.77519379844961001</v>
      </c>
      <c r="R32" s="34">
        <v>12</v>
      </c>
      <c r="S32" s="29">
        <v>1.16279069767442</v>
      </c>
      <c r="T32" s="25">
        <v>18</v>
      </c>
      <c r="U32" s="30">
        <v>1.7441860465116299</v>
      </c>
      <c r="V32" s="31">
        <v>72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42</v>
      </c>
      <c r="C33" s="47">
        <v>7760</v>
      </c>
      <c r="D33" s="59">
        <v>23</v>
      </c>
      <c r="E33" s="49">
        <v>0.29639175257731998</v>
      </c>
      <c r="F33" s="50">
        <v>298</v>
      </c>
      <c r="G33" s="49">
        <v>3.84020618556701</v>
      </c>
      <c r="H33" s="51">
        <v>381</v>
      </c>
      <c r="I33" s="49">
        <v>4.90979381443299</v>
      </c>
      <c r="J33" s="50">
        <v>631</v>
      </c>
      <c r="K33" s="49">
        <v>8.1314432989690708</v>
      </c>
      <c r="L33" s="50">
        <v>6195</v>
      </c>
      <c r="M33" s="49">
        <v>79.832474226804095</v>
      </c>
      <c r="N33" s="51">
        <v>17</v>
      </c>
      <c r="O33" s="49">
        <v>0.21907216494845</v>
      </c>
      <c r="P33" s="58">
        <v>215</v>
      </c>
      <c r="Q33" s="53">
        <v>2.77061855670103</v>
      </c>
      <c r="R33" s="59">
        <v>211</v>
      </c>
      <c r="S33" s="53">
        <v>2.7190721649484502</v>
      </c>
      <c r="T33" s="59">
        <v>124</v>
      </c>
      <c r="U33" s="54">
        <v>1.5979381443298999</v>
      </c>
      <c r="V33" s="55">
        <v>404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1052</v>
      </c>
      <c r="D34" s="25">
        <v>41</v>
      </c>
      <c r="E34" s="26">
        <v>3.8973384030418301</v>
      </c>
      <c r="F34" s="27">
        <v>17</v>
      </c>
      <c r="G34" s="26">
        <v>1.61596958174905</v>
      </c>
      <c r="H34" s="33">
        <v>24</v>
      </c>
      <c r="I34" s="26">
        <v>2.2813688212927801</v>
      </c>
      <c r="J34" s="27">
        <v>2</v>
      </c>
      <c r="K34" s="26">
        <v>0.19011406844105999</v>
      </c>
      <c r="L34" s="33">
        <v>935</v>
      </c>
      <c r="M34" s="26">
        <v>88.8783269961977</v>
      </c>
      <c r="N34" s="33">
        <v>3</v>
      </c>
      <c r="O34" s="26">
        <v>0.28517110266160001</v>
      </c>
      <c r="P34" s="28">
        <v>30</v>
      </c>
      <c r="Q34" s="29">
        <v>2.8517110266159702</v>
      </c>
      <c r="R34" s="34">
        <v>17</v>
      </c>
      <c r="S34" s="29">
        <v>1.61596958174905</v>
      </c>
      <c r="T34" s="34">
        <v>35</v>
      </c>
      <c r="U34" s="30">
        <v>3.3269961977186302</v>
      </c>
      <c r="V34" s="31">
        <v>126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47</v>
      </c>
      <c r="C35" s="60">
        <v>3761</v>
      </c>
      <c r="D35" s="59">
        <v>22</v>
      </c>
      <c r="E35" s="49">
        <v>0.58495081095453005</v>
      </c>
      <c r="F35" s="50">
        <v>108</v>
      </c>
      <c r="G35" s="49">
        <v>2.8715767083222601</v>
      </c>
      <c r="H35" s="51">
        <v>447</v>
      </c>
      <c r="I35" s="49">
        <v>11.8851369316671</v>
      </c>
      <c r="J35" s="50">
        <v>123</v>
      </c>
      <c r="K35" s="49">
        <v>3.27040680670035</v>
      </c>
      <c r="L35" s="51">
        <v>2945</v>
      </c>
      <c r="M35" s="49">
        <v>78.3036426482319</v>
      </c>
      <c r="N35" s="50">
        <v>4</v>
      </c>
      <c r="O35" s="49">
        <v>0.10635469290082</v>
      </c>
      <c r="P35" s="58">
        <v>112</v>
      </c>
      <c r="Q35" s="53">
        <v>2.97793140122308</v>
      </c>
      <c r="R35" s="59">
        <v>218</v>
      </c>
      <c r="S35" s="53">
        <v>5.7963307630949199</v>
      </c>
      <c r="T35" s="59">
        <v>29</v>
      </c>
      <c r="U35" s="54">
        <v>0.77107152353097996</v>
      </c>
      <c r="V35" s="55">
        <v>223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3575</v>
      </c>
      <c r="D36" s="34">
        <v>26</v>
      </c>
      <c r="E36" s="26">
        <v>0.72727272727272996</v>
      </c>
      <c r="F36" s="27">
        <v>385</v>
      </c>
      <c r="G36" s="26">
        <v>10.7692307692308</v>
      </c>
      <c r="H36" s="27">
        <v>1219</v>
      </c>
      <c r="I36" s="26">
        <v>34.0979020979021</v>
      </c>
      <c r="J36" s="33">
        <v>152</v>
      </c>
      <c r="K36" s="26">
        <v>4.2517482517482499</v>
      </c>
      <c r="L36" s="33">
        <v>1515</v>
      </c>
      <c r="M36" s="26">
        <v>42.377622377622401</v>
      </c>
      <c r="N36" s="27">
        <v>54</v>
      </c>
      <c r="O36" s="26">
        <v>1.51048951048951</v>
      </c>
      <c r="P36" s="35">
        <v>224</v>
      </c>
      <c r="Q36" s="29">
        <v>6.2657342657342703</v>
      </c>
      <c r="R36" s="34">
        <v>86</v>
      </c>
      <c r="S36" s="29">
        <v>2.4055944055944098</v>
      </c>
      <c r="T36" s="25">
        <v>127</v>
      </c>
      <c r="U36" s="30">
        <v>3.5524475524475498</v>
      </c>
      <c r="V36" s="31">
        <v>136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48</v>
      </c>
      <c r="C37" s="47">
        <v>1557</v>
      </c>
      <c r="D37" s="48">
        <v>7</v>
      </c>
      <c r="E37" s="49">
        <v>0.44958253050739</v>
      </c>
      <c r="F37" s="50">
        <v>71</v>
      </c>
      <c r="G37" s="49">
        <v>4.5600513808606298</v>
      </c>
      <c r="H37" s="50">
        <v>46</v>
      </c>
      <c r="I37" s="49">
        <v>2.9543994861913898</v>
      </c>
      <c r="J37" s="50">
        <v>13</v>
      </c>
      <c r="K37" s="49">
        <v>0.83493898522800003</v>
      </c>
      <c r="L37" s="50">
        <v>1386</v>
      </c>
      <c r="M37" s="49">
        <v>89.017341040462398</v>
      </c>
      <c r="N37" s="51">
        <v>1</v>
      </c>
      <c r="O37" s="49">
        <v>6.4226075786770004E-2</v>
      </c>
      <c r="P37" s="58">
        <v>33</v>
      </c>
      <c r="Q37" s="53">
        <v>2.11946050096339</v>
      </c>
      <c r="R37" s="59">
        <v>47</v>
      </c>
      <c r="S37" s="53">
        <v>3.0186255619781601</v>
      </c>
      <c r="T37" s="48">
        <v>10</v>
      </c>
      <c r="U37" s="54">
        <v>0.64226075786768999</v>
      </c>
      <c r="V37" s="55">
        <v>85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16153</v>
      </c>
      <c r="D38" s="25">
        <v>18</v>
      </c>
      <c r="E38" s="26">
        <v>0.11143440846902</v>
      </c>
      <c r="F38" s="27">
        <v>2641</v>
      </c>
      <c r="G38" s="26">
        <v>16.349904042592701</v>
      </c>
      <c r="H38" s="27">
        <v>2991</v>
      </c>
      <c r="I38" s="26">
        <v>18.516684207268</v>
      </c>
      <c r="J38" s="27">
        <v>1420</v>
      </c>
      <c r="K38" s="26">
        <v>8.7909366681111898</v>
      </c>
      <c r="L38" s="27">
        <v>8747</v>
      </c>
      <c r="M38" s="26">
        <v>54.150931715470797</v>
      </c>
      <c r="N38" s="27">
        <v>36</v>
      </c>
      <c r="O38" s="26">
        <v>0.22286881693803001</v>
      </c>
      <c r="P38" s="28">
        <v>300</v>
      </c>
      <c r="Q38" s="29">
        <v>1.8572401411502499</v>
      </c>
      <c r="R38" s="34">
        <v>1061</v>
      </c>
      <c r="S38" s="29">
        <v>6.5684392992013896</v>
      </c>
      <c r="T38" s="25">
        <v>297</v>
      </c>
      <c r="U38" s="30">
        <v>1.8386677397387501</v>
      </c>
      <c r="V38" s="31">
        <v>595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50</v>
      </c>
      <c r="C39" s="47">
        <v>2121</v>
      </c>
      <c r="D39" s="59">
        <v>112</v>
      </c>
      <c r="E39" s="49">
        <v>5.2805280528052796</v>
      </c>
      <c r="F39" s="50">
        <v>55</v>
      </c>
      <c r="G39" s="49">
        <v>2.59311645450259</v>
      </c>
      <c r="H39" s="51">
        <v>1182</v>
      </c>
      <c r="I39" s="49">
        <v>55.728429985855698</v>
      </c>
      <c r="J39" s="50">
        <v>22</v>
      </c>
      <c r="K39" s="49">
        <v>1.0372465818010399</v>
      </c>
      <c r="L39" s="51">
        <v>699</v>
      </c>
      <c r="M39" s="49">
        <v>32.956152758133001</v>
      </c>
      <c r="N39" s="50">
        <v>4</v>
      </c>
      <c r="O39" s="49">
        <v>0.18859028760019</v>
      </c>
      <c r="P39" s="58">
        <v>47</v>
      </c>
      <c r="Q39" s="53">
        <v>2.2159358793022199</v>
      </c>
      <c r="R39" s="48">
        <v>112</v>
      </c>
      <c r="S39" s="53">
        <v>5.2805280528052796</v>
      </c>
      <c r="T39" s="48">
        <v>69</v>
      </c>
      <c r="U39" s="54">
        <v>3.25318246110325</v>
      </c>
      <c r="V39" s="55">
        <v>143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29451</v>
      </c>
      <c r="D40" s="25">
        <v>184</v>
      </c>
      <c r="E40" s="26">
        <v>0.62476656140707998</v>
      </c>
      <c r="F40" s="27">
        <v>4685</v>
      </c>
      <c r="G40" s="26">
        <v>15.9077790227836</v>
      </c>
      <c r="H40" s="27">
        <v>5558</v>
      </c>
      <c r="I40" s="26">
        <v>18.8720247190248</v>
      </c>
      <c r="J40" s="33">
        <v>3940</v>
      </c>
      <c r="K40" s="26">
        <v>13.378153543173401</v>
      </c>
      <c r="L40" s="33">
        <v>14517</v>
      </c>
      <c r="M40" s="26">
        <v>49.292044412753398</v>
      </c>
      <c r="N40" s="27">
        <v>80</v>
      </c>
      <c r="O40" s="26">
        <v>0.27163763539438002</v>
      </c>
      <c r="P40" s="28">
        <v>487</v>
      </c>
      <c r="Q40" s="29">
        <v>1.6535941054633101</v>
      </c>
      <c r="R40" s="34">
        <v>2071</v>
      </c>
      <c r="S40" s="29">
        <v>7.03201928627211</v>
      </c>
      <c r="T40" s="25">
        <v>766</v>
      </c>
      <c r="U40" s="30">
        <v>2.60093035890123</v>
      </c>
      <c r="V40" s="31">
        <v>1082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45</v>
      </c>
      <c r="C41" s="47">
        <v>13135</v>
      </c>
      <c r="D41" s="59">
        <v>116</v>
      </c>
      <c r="E41" s="49">
        <v>0.88313665778454997</v>
      </c>
      <c r="F41" s="50">
        <v>651</v>
      </c>
      <c r="G41" s="49">
        <v>4.9562238294632701</v>
      </c>
      <c r="H41" s="50">
        <v>1508</v>
      </c>
      <c r="I41" s="49">
        <v>11.480776551199099</v>
      </c>
      <c r="J41" s="50">
        <v>1623</v>
      </c>
      <c r="K41" s="49">
        <v>12.3562999619338</v>
      </c>
      <c r="L41" s="51">
        <v>8673</v>
      </c>
      <c r="M41" s="49">
        <v>66.029691663494503</v>
      </c>
      <c r="N41" s="51">
        <v>8</v>
      </c>
      <c r="O41" s="49">
        <v>6.0905976398930001E-2</v>
      </c>
      <c r="P41" s="52">
        <v>556</v>
      </c>
      <c r="Q41" s="53">
        <v>4.2329653597259203</v>
      </c>
      <c r="R41" s="48">
        <v>272</v>
      </c>
      <c r="S41" s="53">
        <v>2.0708031975637602</v>
      </c>
      <c r="T41" s="59">
        <v>74</v>
      </c>
      <c r="U41" s="54">
        <v>0.56338028169013998</v>
      </c>
      <c r="V41" s="55">
        <v>594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665</v>
      </c>
      <c r="D42" s="25">
        <v>15</v>
      </c>
      <c r="E42" s="26">
        <v>2.2556390977443601</v>
      </c>
      <c r="F42" s="27">
        <v>11</v>
      </c>
      <c r="G42" s="26">
        <v>1.6541353383458599</v>
      </c>
      <c r="H42" s="27">
        <v>14</v>
      </c>
      <c r="I42" s="26">
        <v>2.1052631578947398</v>
      </c>
      <c r="J42" s="33">
        <v>17</v>
      </c>
      <c r="K42" s="26">
        <v>2.55639097744361</v>
      </c>
      <c r="L42" s="33">
        <v>604</v>
      </c>
      <c r="M42" s="26">
        <v>90.827067669173005</v>
      </c>
      <c r="N42" s="33">
        <v>0</v>
      </c>
      <c r="O42" s="26">
        <v>0</v>
      </c>
      <c r="P42" s="28">
        <v>4</v>
      </c>
      <c r="Q42" s="29">
        <v>0.60150375939849998</v>
      </c>
      <c r="R42" s="34">
        <v>6</v>
      </c>
      <c r="S42" s="29">
        <v>0.90225563909773998</v>
      </c>
      <c r="T42" s="25">
        <v>2</v>
      </c>
      <c r="U42" s="30">
        <v>0.30075187969924999</v>
      </c>
      <c r="V42" s="31">
        <v>59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53</v>
      </c>
      <c r="C43" s="47">
        <v>15210</v>
      </c>
      <c r="D43" s="48">
        <v>12</v>
      </c>
      <c r="E43" s="49">
        <v>7.889546351085E-2</v>
      </c>
      <c r="F43" s="50">
        <v>479</v>
      </c>
      <c r="G43" s="49">
        <v>3.1492439184746899</v>
      </c>
      <c r="H43" s="51">
        <v>437</v>
      </c>
      <c r="I43" s="49">
        <v>2.87310979618672</v>
      </c>
      <c r="J43" s="50">
        <v>1400</v>
      </c>
      <c r="K43" s="49">
        <v>9.2044707429322798</v>
      </c>
      <c r="L43" s="50">
        <v>12311</v>
      </c>
      <c r="M43" s="49">
        <v>80.940170940171001</v>
      </c>
      <c r="N43" s="50">
        <v>11</v>
      </c>
      <c r="O43" s="49">
        <v>7.2320841551610004E-2</v>
      </c>
      <c r="P43" s="52">
        <v>560</v>
      </c>
      <c r="Q43" s="53">
        <v>3.6817882971729099</v>
      </c>
      <c r="R43" s="59">
        <v>711</v>
      </c>
      <c r="S43" s="53">
        <v>4.67455621301775</v>
      </c>
      <c r="T43" s="59">
        <v>100</v>
      </c>
      <c r="U43" s="54">
        <v>0.65746219592373001</v>
      </c>
      <c r="V43" s="55">
        <v>706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4538</v>
      </c>
      <c r="D44" s="25">
        <v>540</v>
      </c>
      <c r="E44" s="26">
        <v>11.899515204936099</v>
      </c>
      <c r="F44" s="33">
        <v>191</v>
      </c>
      <c r="G44" s="26">
        <v>4.2089026002644401</v>
      </c>
      <c r="H44" s="27">
        <v>619</v>
      </c>
      <c r="I44" s="26">
        <v>13.6403702071397</v>
      </c>
      <c r="J44" s="27">
        <v>215</v>
      </c>
      <c r="K44" s="26">
        <v>4.7377699427060396</v>
      </c>
      <c r="L44" s="27">
        <v>2645</v>
      </c>
      <c r="M44" s="26">
        <v>58.285588364918503</v>
      </c>
      <c r="N44" s="33">
        <v>5</v>
      </c>
      <c r="O44" s="26">
        <v>0.11018069634200001</v>
      </c>
      <c r="P44" s="35">
        <v>323</v>
      </c>
      <c r="Q44" s="29">
        <v>7.11767298369326</v>
      </c>
      <c r="R44" s="34">
        <v>189</v>
      </c>
      <c r="S44" s="29">
        <v>4.1648303217276297</v>
      </c>
      <c r="T44" s="34">
        <v>91</v>
      </c>
      <c r="U44" s="30">
        <v>2.00528867342442</v>
      </c>
      <c r="V44" s="31">
        <v>265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55</v>
      </c>
      <c r="C45" s="47">
        <v>4707</v>
      </c>
      <c r="D45" s="59">
        <v>45</v>
      </c>
      <c r="E45" s="49">
        <v>0.95602294455067005</v>
      </c>
      <c r="F45" s="50">
        <v>359</v>
      </c>
      <c r="G45" s="49">
        <v>7.62693860208201</v>
      </c>
      <c r="H45" s="51">
        <v>666</v>
      </c>
      <c r="I45" s="49">
        <v>14.1491395793499</v>
      </c>
      <c r="J45" s="50">
        <v>74</v>
      </c>
      <c r="K45" s="49">
        <v>1.5721266199277699</v>
      </c>
      <c r="L45" s="51">
        <v>3252</v>
      </c>
      <c r="M45" s="49">
        <v>69.088591459528402</v>
      </c>
      <c r="N45" s="50">
        <v>22</v>
      </c>
      <c r="O45" s="49">
        <v>0.46738899511366</v>
      </c>
      <c r="P45" s="52">
        <v>289</v>
      </c>
      <c r="Q45" s="53">
        <v>6.1397917994476296</v>
      </c>
      <c r="R45" s="48">
        <v>241</v>
      </c>
      <c r="S45" s="53">
        <v>5.1200339919269204</v>
      </c>
      <c r="T45" s="59">
        <v>101</v>
      </c>
      <c r="U45" s="54">
        <v>2.1457403866581699</v>
      </c>
      <c r="V45" s="55">
        <v>284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19438</v>
      </c>
      <c r="D46" s="25">
        <v>25</v>
      </c>
      <c r="E46" s="26">
        <v>0.12861405494392</v>
      </c>
      <c r="F46" s="27">
        <v>904</v>
      </c>
      <c r="G46" s="26">
        <v>4.6506842267722996</v>
      </c>
      <c r="H46" s="27">
        <v>1098</v>
      </c>
      <c r="I46" s="26">
        <v>5.6487292931371602</v>
      </c>
      <c r="J46" s="27">
        <v>1146</v>
      </c>
      <c r="K46" s="26">
        <v>5.8956682786294898</v>
      </c>
      <c r="L46" s="33">
        <v>15759</v>
      </c>
      <c r="M46" s="26">
        <v>81.073155674452096</v>
      </c>
      <c r="N46" s="33">
        <v>19</v>
      </c>
      <c r="O46" s="26">
        <v>9.7746681757379994E-2</v>
      </c>
      <c r="P46" s="35">
        <v>487</v>
      </c>
      <c r="Q46" s="29">
        <v>2.50540179030765</v>
      </c>
      <c r="R46" s="25">
        <v>1767</v>
      </c>
      <c r="S46" s="29">
        <v>9.0904414034365697</v>
      </c>
      <c r="T46" s="25">
        <v>165</v>
      </c>
      <c r="U46" s="30">
        <v>0.84885276262989995</v>
      </c>
      <c r="V46" s="31">
        <v>647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57</v>
      </c>
      <c r="C47" s="60">
        <v>1122</v>
      </c>
      <c r="D47" s="48">
        <v>2</v>
      </c>
      <c r="E47" s="49">
        <v>0.17825311942958999</v>
      </c>
      <c r="F47" s="51">
        <v>43</v>
      </c>
      <c r="G47" s="49">
        <v>3.8324420677361899</v>
      </c>
      <c r="H47" s="51">
        <v>174</v>
      </c>
      <c r="I47" s="49">
        <v>15.508021390374299</v>
      </c>
      <c r="J47" s="51">
        <v>51</v>
      </c>
      <c r="K47" s="49">
        <v>4.5454545454545503</v>
      </c>
      <c r="L47" s="51">
        <v>809</v>
      </c>
      <c r="M47" s="49">
        <v>72.103386809269196</v>
      </c>
      <c r="N47" s="50">
        <v>1</v>
      </c>
      <c r="O47" s="49">
        <v>8.9126559714800005E-2</v>
      </c>
      <c r="P47" s="52">
        <v>42</v>
      </c>
      <c r="Q47" s="53">
        <v>3.7433155080213898</v>
      </c>
      <c r="R47" s="59">
        <v>23</v>
      </c>
      <c r="S47" s="53">
        <v>2.04991087344029</v>
      </c>
      <c r="T47" s="48">
        <v>13</v>
      </c>
      <c r="U47" s="54">
        <v>1.15864527629234</v>
      </c>
      <c r="V47" s="55">
        <v>43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6702</v>
      </c>
      <c r="D48" s="34">
        <v>19</v>
      </c>
      <c r="E48" s="26">
        <v>0.28349746344374999</v>
      </c>
      <c r="F48" s="27">
        <v>163</v>
      </c>
      <c r="G48" s="26">
        <v>2.4321098179647902</v>
      </c>
      <c r="H48" s="33">
        <v>465</v>
      </c>
      <c r="I48" s="26">
        <v>6.9382273948075204</v>
      </c>
      <c r="J48" s="27">
        <v>1029</v>
      </c>
      <c r="K48" s="26">
        <v>15.353625783348299</v>
      </c>
      <c r="L48" s="27">
        <v>4787</v>
      </c>
      <c r="M48" s="26">
        <v>71.426439868695894</v>
      </c>
      <c r="N48" s="33">
        <v>7</v>
      </c>
      <c r="O48" s="26">
        <v>0.10444643390033</v>
      </c>
      <c r="P48" s="35">
        <v>232</v>
      </c>
      <c r="Q48" s="29">
        <v>3.46165323783945</v>
      </c>
      <c r="R48" s="34">
        <v>83</v>
      </c>
      <c r="S48" s="29">
        <v>1.2384362876753201</v>
      </c>
      <c r="T48" s="34">
        <v>269</v>
      </c>
      <c r="U48" s="30">
        <v>4.0137272455983304</v>
      </c>
      <c r="V48" s="31">
        <v>296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59</v>
      </c>
      <c r="C49" s="60">
        <v>928</v>
      </c>
      <c r="D49" s="48">
        <v>23</v>
      </c>
      <c r="E49" s="49">
        <v>2.4784482758620698</v>
      </c>
      <c r="F49" s="50">
        <v>14</v>
      </c>
      <c r="G49" s="49">
        <v>1.5086206896551699</v>
      </c>
      <c r="H49" s="50">
        <v>28</v>
      </c>
      <c r="I49" s="49">
        <v>3.0172413793103501</v>
      </c>
      <c r="J49" s="50">
        <v>9</v>
      </c>
      <c r="K49" s="49">
        <v>0.96982758620690002</v>
      </c>
      <c r="L49" s="51">
        <v>829</v>
      </c>
      <c r="M49" s="49">
        <v>89.331896551724199</v>
      </c>
      <c r="N49" s="51">
        <v>0</v>
      </c>
      <c r="O49" s="49">
        <v>0</v>
      </c>
      <c r="P49" s="52">
        <v>25</v>
      </c>
      <c r="Q49" s="53">
        <v>2.6939655172413799</v>
      </c>
      <c r="R49" s="59">
        <v>13</v>
      </c>
      <c r="S49" s="53">
        <v>1.40086206896552</v>
      </c>
      <c r="T49" s="59">
        <v>1</v>
      </c>
      <c r="U49" s="54">
        <v>0.10775862068966</v>
      </c>
      <c r="V49" s="55">
        <v>76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3752</v>
      </c>
      <c r="D50" s="25">
        <v>3</v>
      </c>
      <c r="E50" s="26">
        <v>7.9957356076759994E-2</v>
      </c>
      <c r="F50" s="27">
        <v>161</v>
      </c>
      <c r="G50" s="26">
        <v>4.2910447761194002</v>
      </c>
      <c r="H50" s="33">
        <v>242</v>
      </c>
      <c r="I50" s="26">
        <v>6.4498933901918996</v>
      </c>
      <c r="J50" s="27">
        <v>286</v>
      </c>
      <c r="K50" s="26">
        <v>7.6226012793177</v>
      </c>
      <c r="L50" s="27">
        <v>2969</v>
      </c>
      <c r="M50" s="26">
        <v>79.131130063965898</v>
      </c>
      <c r="N50" s="33">
        <v>5</v>
      </c>
      <c r="O50" s="26">
        <v>0.13326226012792999</v>
      </c>
      <c r="P50" s="35">
        <v>86</v>
      </c>
      <c r="Q50" s="29">
        <v>2.2921108742004299</v>
      </c>
      <c r="R50" s="25">
        <v>122</v>
      </c>
      <c r="S50" s="29">
        <v>3.25159914712154</v>
      </c>
      <c r="T50" s="25">
        <v>130</v>
      </c>
      <c r="U50" s="30">
        <v>3.46481876332623</v>
      </c>
      <c r="V50" s="31">
        <v>224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61</v>
      </c>
      <c r="C51" s="47">
        <v>49893</v>
      </c>
      <c r="D51" s="48">
        <v>140</v>
      </c>
      <c r="E51" s="49">
        <v>0.28060048503798002</v>
      </c>
      <c r="F51" s="51">
        <v>4522</v>
      </c>
      <c r="G51" s="49">
        <v>9.0633956667267999</v>
      </c>
      <c r="H51" s="50">
        <v>22237</v>
      </c>
      <c r="I51" s="49">
        <v>44.569378469925603</v>
      </c>
      <c r="J51" s="50">
        <v>3616</v>
      </c>
      <c r="K51" s="49">
        <v>7.2475096706952904</v>
      </c>
      <c r="L51" s="50">
        <v>18080</v>
      </c>
      <c r="M51" s="49">
        <v>36.237548353476399</v>
      </c>
      <c r="N51" s="51">
        <v>57</v>
      </c>
      <c r="O51" s="49">
        <v>0.11424448319404</v>
      </c>
      <c r="P51" s="52">
        <v>1241</v>
      </c>
      <c r="Q51" s="53">
        <v>2.48732287094382</v>
      </c>
      <c r="R51" s="48">
        <v>805</v>
      </c>
      <c r="S51" s="53">
        <v>1.6134527889683901</v>
      </c>
      <c r="T51" s="48">
        <v>2535</v>
      </c>
      <c r="U51" s="54">
        <v>5.0808730683663104</v>
      </c>
      <c r="V51" s="55">
        <v>1598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6957</v>
      </c>
      <c r="D52" s="34">
        <v>75</v>
      </c>
      <c r="E52" s="26">
        <v>1.07805088400173</v>
      </c>
      <c r="F52" s="27">
        <v>120</v>
      </c>
      <c r="G52" s="26">
        <v>1.72488141440276</v>
      </c>
      <c r="H52" s="33">
        <v>1013</v>
      </c>
      <c r="I52" s="26">
        <v>14.560873939916601</v>
      </c>
      <c r="J52" s="33">
        <v>64</v>
      </c>
      <c r="K52" s="26">
        <v>0.91993675434814004</v>
      </c>
      <c r="L52" s="27">
        <v>5361</v>
      </c>
      <c r="M52" s="26">
        <v>77.059077188443297</v>
      </c>
      <c r="N52" s="33">
        <v>98</v>
      </c>
      <c r="O52" s="26">
        <v>1.4086531550955901</v>
      </c>
      <c r="P52" s="28">
        <v>226</v>
      </c>
      <c r="Q52" s="29">
        <v>3.2485266637918602</v>
      </c>
      <c r="R52" s="25">
        <v>569</v>
      </c>
      <c r="S52" s="29">
        <v>8.1788127066264202</v>
      </c>
      <c r="T52" s="25">
        <v>323</v>
      </c>
      <c r="U52" s="30">
        <v>4.6428058071007596</v>
      </c>
      <c r="V52" s="31">
        <v>153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63</v>
      </c>
      <c r="C53" s="60">
        <v>694</v>
      </c>
      <c r="D53" s="59">
        <v>1</v>
      </c>
      <c r="E53" s="49">
        <v>0.14409221902017</v>
      </c>
      <c r="F53" s="50">
        <v>16</v>
      </c>
      <c r="G53" s="49">
        <v>2.3054755043227702</v>
      </c>
      <c r="H53" s="51">
        <v>9</v>
      </c>
      <c r="I53" s="49">
        <v>1.2968299711815601</v>
      </c>
      <c r="J53" s="50">
        <v>8</v>
      </c>
      <c r="K53" s="49">
        <v>1.15273775216138</v>
      </c>
      <c r="L53" s="51">
        <v>630</v>
      </c>
      <c r="M53" s="49">
        <v>90.7780979827089</v>
      </c>
      <c r="N53" s="51">
        <v>4</v>
      </c>
      <c r="O53" s="49">
        <v>0.57636887608068998</v>
      </c>
      <c r="P53" s="52">
        <v>26</v>
      </c>
      <c r="Q53" s="53">
        <v>3.7463976945245001</v>
      </c>
      <c r="R53" s="59">
        <v>33</v>
      </c>
      <c r="S53" s="53">
        <v>4.75504322766571</v>
      </c>
      <c r="T53" s="48">
        <v>3</v>
      </c>
      <c r="U53" s="54">
        <v>0.43227665706051999</v>
      </c>
      <c r="V53" s="55">
        <v>62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17446</v>
      </c>
      <c r="D54" s="34">
        <v>36</v>
      </c>
      <c r="E54" s="26">
        <v>0.20635102602315999</v>
      </c>
      <c r="F54" s="27">
        <v>1506</v>
      </c>
      <c r="G54" s="37">
        <v>8.6323512553020798</v>
      </c>
      <c r="H54" s="33">
        <v>2161</v>
      </c>
      <c r="I54" s="37">
        <v>12.386793534334499</v>
      </c>
      <c r="J54" s="27">
        <v>3019</v>
      </c>
      <c r="K54" s="26">
        <v>17.304826321219799</v>
      </c>
      <c r="L54" s="27">
        <v>9781</v>
      </c>
      <c r="M54" s="26">
        <v>56.064427375902802</v>
      </c>
      <c r="N54" s="27">
        <v>25</v>
      </c>
      <c r="O54" s="26">
        <v>0.14329932362719</v>
      </c>
      <c r="P54" s="35">
        <v>918</v>
      </c>
      <c r="Q54" s="29">
        <v>5.2619511635905099</v>
      </c>
      <c r="R54" s="25">
        <v>1304</v>
      </c>
      <c r="S54" s="29">
        <v>7.4744927203943599</v>
      </c>
      <c r="T54" s="34">
        <v>475</v>
      </c>
      <c r="U54" s="30">
        <v>2.72268714891666</v>
      </c>
      <c r="V54" s="31">
        <v>389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65</v>
      </c>
      <c r="C55" s="47">
        <v>11534</v>
      </c>
      <c r="D55" s="48">
        <v>90</v>
      </c>
      <c r="E55" s="49">
        <v>0.78030171666378001</v>
      </c>
      <c r="F55" s="50">
        <v>1139</v>
      </c>
      <c r="G55" s="49">
        <v>9.8751517253338008</v>
      </c>
      <c r="H55" s="51">
        <v>1835</v>
      </c>
      <c r="I55" s="49">
        <v>15.909485000867001</v>
      </c>
      <c r="J55" s="51">
        <v>418</v>
      </c>
      <c r="K55" s="49">
        <v>3.6240679729495402</v>
      </c>
      <c r="L55" s="50">
        <v>7030</v>
      </c>
      <c r="M55" s="49">
        <v>60.950234090515004</v>
      </c>
      <c r="N55" s="50">
        <v>93</v>
      </c>
      <c r="O55" s="49">
        <v>0.80631177388590003</v>
      </c>
      <c r="P55" s="58">
        <v>929</v>
      </c>
      <c r="Q55" s="53">
        <v>8.0544477197849904</v>
      </c>
      <c r="R55" s="48">
        <v>511</v>
      </c>
      <c r="S55" s="53">
        <v>4.43037974683544</v>
      </c>
      <c r="T55" s="59">
        <v>414</v>
      </c>
      <c r="U55" s="54">
        <v>3.5893878966533701</v>
      </c>
      <c r="V55" s="55">
        <v>436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960</v>
      </c>
      <c r="D56" s="25">
        <v>4</v>
      </c>
      <c r="E56" s="26">
        <v>0.41666666666667002</v>
      </c>
      <c r="F56" s="27">
        <v>18</v>
      </c>
      <c r="G56" s="26">
        <v>1.875</v>
      </c>
      <c r="H56" s="27">
        <v>9</v>
      </c>
      <c r="I56" s="26">
        <v>0.9375</v>
      </c>
      <c r="J56" s="33">
        <v>28</v>
      </c>
      <c r="K56" s="26">
        <v>2.9166666666666701</v>
      </c>
      <c r="L56" s="27">
        <v>869</v>
      </c>
      <c r="M56" s="26">
        <v>90.5208333333333</v>
      </c>
      <c r="N56" s="33">
        <v>1</v>
      </c>
      <c r="O56" s="26">
        <v>0.10416666666667</v>
      </c>
      <c r="P56" s="28">
        <v>31</v>
      </c>
      <c r="Q56" s="29">
        <v>3.2291666666666701</v>
      </c>
      <c r="R56" s="34">
        <v>19</v>
      </c>
      <c r="S56" s="29">
        <v>1.9791666666666701</v>
      </c>
      <c r="T56" s="34">
        <v>6</v>
      </c>
      <c r="U56" s="30">
        <v>0.625</v>
      </c>
      <c r="V56" s="31">
        <v>68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67</v>
      </c>
      <c r="C57" s="47">
        <v>7034</v>
      </c>
      <c r="D57" s="48">
        <v>40</v>
      </c>
      <c r="E57" s="49">
        <v>0.56866647711117002</v>
      </c>
      <c r="F57" s="51">
        <v>273</v>
      </c>
      <c r="G57" s="49">
        <v>3.8811487062837702</v>
      </c>
      <c r="H57" s="50">
        <v>525</v>
      </c>
      <c r="I57" s="49">
        <v>7.4637475120841597</v>
      </c>
      <c r="J57" s="50">
        <v>205</v>
      </c>
      <c r="K57" s="49">
        <v>2.9144156951947702</v>
      </c>
      <c r="L57" s="50">
        <v>5773</v>
      </c>
      <c r="M57" s="49">
        <v>82.072789309070302</v>
      </c>
      <c r="N57" s="50">
        <v>4</v>
      </c>
      <c r="O57" s="49">
        <v>5.6866647711120002E-2</v>
      </c>
      <c r="P57" s="58">
        <v>214</v>
      </c>
      <c r="Q57" s="53">
        <v>3.0423656525447802</v>
      </c>
      <c r="R57" s="59">
        <v>278</v>
      </c>
      <c r="S57" s="53">
        <v>3.95223201592266</v>
      </c>
      <c r="T57" s="59">
        <v>92</v>
      </c>
      <c r="U57" s="54">
        <v>1.3079328973557001</v>
      </c>
      <c r="V57" s="55">
        <v>432</v>
      </c>
      <c r="W57" s="56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845</v>
      </c>
      <c r="D58" s="34">
        <v>3</v>
      </c>
      <c r="E58" s="26">
        <v>0.35502958579881999</v>
      </c>
      <c r="F58" s="27">
        <v>7</v>
      </c>
      <c r="G58" s="26">
        <v>0.82840236686391</v>
      </c>
      <c r="H58" s="33">
        <v>69</v>
      </c>
      <c r="I58" s="26">
        <v>8.1656804733727792</v>
      </c>
      <c r="J58" s="27">
        <v>10</v>
      </c>
      <c r="K58" s="26">
        <v>1.1834319526627199</v>
      </c>
      <c r="L58" s="27">
        <v>734</v>
      </c>
      <c r="M58" s="26">
        <v>86.863905325443795</v>
      </c>
      <c r="N58" s="27">
        <v>0</v>
      </c>
      <c r="O58" s="26">
        <v>0</v>
      </c>
      <c r="P58" s="35">
        <v>22</v>
      </c>
      <c r="Q58" s="29">
        <v>2.6035502958579899</v>
      </c>
      <c r="R58" s="25">
        <v>37</v>
      </c>
      <c r="S58" s="29">
        <v>4.3786982248520703</v>
      </c>
      <c r="T58" s="25">
        <v>2</v>
      </c>
      <c r="U58" s="30">
        <v>0.23668639053254001</v>
      </c>
      <c r="V58" s="31">
        <v>54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12552</v>
      </c>
      <c r="D59" s="64">
        <v>7</v>
      </c>
      <c r="E59" s="65">
        <v>5.5768005098789999E-2</v>
      </c>
      <c r="F59" s="66">
        <v>2</v>
      </c>
      <c r="G59" s="65" t="s">
        <v>75</v>
      </c>
      <c r="H59" s="67">
        <v>12525</v>
      </c>
      <c r="I59" s="65">
        <v>99.784894837476102</v>
      </c>
      <c r="J59" s="66">
        <v>1</v>
      </c>
      <c r="K59" s="65" t="s">
        <v>75</v>
      </c>
      <c r="L59" s="66">
        <v>15</v>
      </c>
      <c r="M59" s="65">
        <v>0.11950286806883</v>
      </c>
      <c r="N59" s="66">
        <v>2</v>
      </c>
      <c r="O59" s="65" t="s">
        <v>75</v>
      </c>
      <c r="P59" s="68">
        <v>0</v>
      </c>
      <c r="Q59" s="69">
        <v>0</v>
      </c>
      <c r="R59" s="70">
        <v>4428</v>
      </c>
      <c r="S59" s="69">
        <v>35.277246653919697</v>
      </c>
      <c r="T59" s="70">
        <v>48</v>
      </c>
      <c r="U59" s="71">
        <v>0.38240917782027001</v>
      </c>
      <c r="V59" s="72">
        <v>380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464,740 public school male students enrolled in Algebra I in Grade 8, 2,737 (0.6%) were American Indian or Alaska Native, and 27,487 (5.9%)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2:W62"/>
    <mergeCell ref="B63:W63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W65"/>
  <sheetViews>
    <sheetView showGridLines="0" tabSelected="1" topLeftCell="A23" zoomScale="70" zoomScaleNormal="70" workbookViewId="0">
      <selection activeCell="O26" sqref="O26"/>
    </sheetView>
  </sheetViews>
  <sheetFormatPr defaultColWidth="12.109375" defaultRowHeight="15" customHeight="1" x14ac:dyDescent="0.3"/>
  <cols>
    <col min="1" max="1" width="16" style="10" customWidth="1"/>
    <col min="2" max="2" width="55.1093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46" t="str">
        <f>CONCATENATE("Number and percentage of public school female students ",A7, ", by race/ethnicity, disability status, and English proficiency, by state: School Year 2017-18")</f>
        <v>Number and percentage of public school female students enrolled in Algebra I in Grade 8, by race/ethnicity, disability status, and English proficiency, by state: School Year 2017-18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75" t="s">
        <v>0</v>
      </c>
      <c r="C4" s="77" t="s">
        <v>11</v>
      </c>
      <c r="D4" s="79" t="s">
        <v>10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1"/>
      <c r="R4" s="82" t="s">
        <v>16</v>
      </c>
      <c r="S4" s="83"/>
      <c r="T4" s="82" t="s">
        <v>12</v>
      </c>
      <c r="U4" s="83"/>
      <c r="V4" s="86" t="s">
        <v>15</v>
      </c>
      <c r="W4" s="88" t="s">
        <v>13</v>
      </c>
    </row>
    <row r="5" spans="1:23" s="12" customFormat="1" ht="25" customHeight="1" x14ac:dyDescent="0.3">
      <c r="A5" s="11"/>
      <c r="B5" s="76"/>
      <c r="C5" s="7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4"/>
      <c r="S5" s="85"/>
      <c r="T5" s="84"/>
      <c r="U5" s="85"/>
      <c r="V5" s="87"/>
      <c r="W5" s="89"/>
    </row>
    <row r="6" spans="1:23" s="12" customFormat="1" ht="15" customHeight="1" thickBot="1" x14ac:dyDescent="0.35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107" customFormat="1" ht="15" customHeight="1" x14ac:dyDescent="0.3">
      <c r="A7" s="95" t="str">
        <f>Total!A7</f>
        <v>enrolled in Algebra I in Grade 8</v>
      </c>
      <c r="B7" s="61" t="s">
        <v>70</v>
      </c>
      <c r="C7" s="96">
        <v>490890</v>
      </c>
      <c r="D7" s="97">
        <v>3026</v>
      </c>
      <c r="E7" s="98">
        <v>0.61643137973883999</v>
      </c>
      <c r="F7" s="99">
        <v>41423</v>
      </c>
      <c r="G7" s="98">
        <v>8.4383466764448301</v>
      </c>
      <c r="H7" s="99">
        <v>107582</v>
      </c>
      <c r="I7" s="98">
        <v>21.915704129234701</v>
      </c>
      <c r="J7" s="99">
        <v>50750</v>
      </c>
      <c r="K7" s="98">
        <v>10.3383650104912</v>
      </c>
      <c r="L7" s="99">
        <v>269754</v>
      </c>
      <c r="M7" s="98">
        <v>54.952025912118799</v>
      </c>
      <c r="N7" s="100">
        <v>1512</v>
      </c>
      <c r="O7" s="98">
        <v>0.30801197824359999</v>
      </c>
      <c r="P7" s="101">
        <v>16843</v>
      </c>
      <c r="Q7" s="102">
        <v>3.43111491372813</v>
      </c>
      <c r="R7" s="103">
        <v>13461</v>
      </c>
      <c r="S7" s="102">
        <v>2.7421621951964799</v>
      </c>
      <c r="T7" s="103">
        <v>10929</v>
      </c>
      <c r="U7" s="104">
        <v>2.2263643586139499</v>
      </c>
      <c r="V7" s="105">
        <v>17968</v>
      </c>
      <c r="W7" s="106">
        <v>100</v>
      </c>
    </row>
    <row r="8" spans="1:23" s="22" customFormat="1" ht="15" customHeight="1" x14ac:dyDescent="0.25">
      <c r="A8" s="21" t="s">
        <v>17</v>
      </c>
      <c r="B8" s="23" t="s">
        <v>19</v>
      </c>
      <c r="C8" s="24">
        <v>7378</v>
      </c>
      <c r="D8" s="25">
        <v>96</v>
      </c>
      <c r="E8" s="26">
        <v>1.3011656275413399</v>
      </c>
      <c r="F8" s="27">
        <v>243</v>
      </c>
      <c r="G8" s="26">
        <v>3.2935754947140201</v>
      </c>
      <c r="H8" s="33">
        <v>335</v>
      </c>
      <c r="I8" s="26">
        <v>4.5405258877744696</v>
      </c>
      <c r="J8" s="27">
        <v>1820</v>
      </c>
      <c r="K8" s="26">
        <v>24.6679316888046</v>
      </c>
      <c r="L8" s="27">
        <v>4771</v>
      </c>
      <c r="M8" s="26">
        <v>64.665220927080497</v>
      </c>
      <c r="N8" s="27">
        <v>10</v>
      </c>
      <c r="O8" s="26">
        <v>0.13553808620221999</v>
      </c>
      <c r="P8" s="35">
        <v>103</v>
      </c>
      <c r="Q8" s="29">
        <v>1.3960422878829</v>
      </c>
      <c r="R8" s="25">
        <v>315</v>
      </c>
      <c r="S8" s="29">
        <v>4.2694497153700199</v>
      </c>
      <c r="T8" s="34">
        <v>114</v>
      </c>
      <c r="U8" s="30">
        <v>1.54513418270534</v>
      </c>
      <c r="V8" s="31">
        <v>270</v>
      </c>
      <c r="W8" s="32">
        <v>100</v>
      </c>
    </row>
    <row r="9" spans="1:23" s="22" customFormat="1" ht="15" customHeight="1" x14ac:dyDescent="0.25">
      <c r="A9" s="21" t="s">
        <v>17</v>
      </c>
      <c r="B9" s="57" t="s">
        <v>18</v>
      </c>
      <c r="C9" s="47">
        <v>1066</v>
      </c>
      <c r="D9" s="48">
        <v>108</v>
      </c>
      <c r="E9" s="49">
        <v>10.1313320825516</v>
      </c>
      <c r="F9" s="50">
        <v>89</v>
      </c>
      <c r="G9" s="49">
        <v>8.3489681050656692</v>
      </c>
      <c r="H9" s="50">
        <v>54</v>
      </c>
      <c r="I9" s="49">
        <v>5.0656660412757999</v>
      </c>
      <c r="J9" s="51">
        <v>31</v>
      </c>
      <c r="K9" s="49">
        <v>2.90806754221388</v>
      </c>
      <c r="L9" s="51">
        <v>639</v>
      </c>
      <c r="M9" s="49">
        <v>59.943714821763599</v>
      </c>
      <c r="N9" s="50">
        <v>24</v>
      </c>
      <c r="O9" s="49">
        <v>2.2514071294559099</v>
      </c>
      <c r="P9" s="58">
        <v>121</v>
      </c>
      <c r="Q9" s="53">
        <v>11.3508442776736</v>
      </c>
      <c r="R9" s="59">
        <v>13</v>
      </c>
      <c r="S9" s="53">
        <v>1.2195121951219501</v>
      </c>
      <c r="T9" s="59">
        <v>22</v>
      </c>
      <c r="U9" s="54">
        <v>2.0637898686679201</v>
      </c>
      <c r="V9" s="55">
        <v>101</v>
      </c>
      <c r="W9" s="56">
        <v>100</v>
      </c>
    </row>
    <row r="10" spans="1:23" s="22" customFormat="1" ht="15" customHeight="1" x14ac:dyDescent="0.25">
      <c r="A10" s="21" t="s">
        <v>17</v>
      </c>
      <c r="B10" s="23" t="s">
        <v>21</v>
      </c>
      <c r="C10" s="24">
        <v>7901</v>
      </c>
      <c r="D10" s="34">
        <v>180</v>
      </c>
      <c r="E10" s="26">
        <v>2.2781926338438199</v>
      </c>
      <c r="F10" s="27">
        <v>365</v>
      </c>
      <c r="G10" s="26">
        <v>4.6196683964055199</v>
      </c>
      <c r="H10" s="33">
        <v>3239</v>
      </c>
      <c r="I10" s="26">
        <v>40.994810783445097</v>
      </c>
      <c r="J10" s="27">
        <v>299</v>
      </c>
      <c r="K10" s="26">
        <v>3.7843310973294502</v>
      </c>
      <c r="L10" s="33">
        <v>3584</v>
      </c>
      <c r="M10" s="26">
        <v>45.361346664979102</v>
      </c>
      <c r="N10" s="33">
        <v>29</v>
      </c>
      <c r="O10" s="26">
        <v>0.36704214656373002</v>
      </c>
      <c r="P10" s="28">
        <v>205</v>
      </c>
      <c r="Q10" s="29">
        <v>2.59460827743324</v>
      </c>
      <c r="R10" s="34">
        <v>110</v>
      </c>
      <c r="S10" s="29">
        <v>1.3922288317934399</v>
      </c>
      <c r="T10" s="34">
        <v>145</v>
      </c>
      <c r="U10" s="30">
        <v>1.83521073281863</v>
      </c>
      <c r="V10" s="31">
        <v>395</v>
      </c>
      <c r="W10" s="32">
        <v>100</v>
      </c>
    </row>
    <row r="11" spans="1:23" s="22" customFormat="1" ht="15" customHeight="1" x14ac:dyDescent="0.25">
      <c r="A11" s="21" t="s">
        <v>17</v>
      </c>
      <c r="B11" s="57" t="s">
        <v>20</v>
      </c>
      <c r="C11" s="47">
        <v>3001</v>
      </c>
      <c r="D11" s="48">
        <v>15</v>
      </c>
      <c r="E11" s="49">
        <v>0.49983338887037998</v>
      </c>
      <c r="F11" s="51">
        <v>116</v>
      </c>
      <c r="G11" s="49">
        <v>3.86537820726425</v>
      </c>
      <c r="H11" s="50">
        <v>223</v>
      </c>
      <c r="I11" s="49">
        <v>7.4308563812062696</v>
      </c>
      <c r="J11" s="50">
        <v>381</v>
      </c>
      <c r="K11" s="49">
        <v>12.6957680773076</v>
      </c>
      <c r="L11" s="50">
        <v>2206</v>
      </c>
      <c r="M11" s="49">
        <v>73.508830389870099</v>
      </c>
      <c r="N11" s="50">
        <v>10</v>
      </c>
      <c r="O11" s="49">
        <v>0.33322225924692001</v>
      </c>
      <c r="P11" s="58">
        <v>50</v>
      </c>
      <c r="Q11" s="53">
        <v>1.6661112962345901</v>
      </c>
      <c r="R11" s="59">
        <v>26</v>
      </c>
      <c r="S11" s="53">
        <v>0.86637787404198996</v>
      </c>
      <c r="T11" s="48">
        <v>42</v>
      </c>
      <c r="U11" s="54">
        <v>1.3995334888370501</v>
      </c>
      <c r="V11" s="55">
        <v>164</v>
      </c>
      <c r="W11" s="56">
        <v>100</v>
      </c>
    </row>
    <row r="12" spans="1:23" s="22" customFormat="1" ht="15" customHeight="1" x14ac:dyDescent="0.25">
      <c r="A12" s="21" t="s">
        <v>17</v>
      </c>
      <c r="B12" s="23" t="s">
        <v>22</v>
      </c>
      <c r="C12" s="24">
        <v>39868</v>
      </c>
      <c r="D12" s="25">
        <v>173</v>
      </c>
      <c r="E12" s="26">
        <v>0.43393197551920998</v>
      </c>
      <c r="F12" s="33">
        <v>8870</v>
      </c>
      <c r="G12" s="26">
        <v>22.2484197852915</v>
      </c>
      <c r="H12" s="27">
        <v>15424</v>
      </c>
      <c r="I12" s="26">
        <v>38.687669308718803</v>
      </c>
      <c r="J12" s="27">
        <v>1677</v>
      </c>
      <c r="K12" s="26">
        <v>4.20638105748972</v>
      </c>
      <c r="L12" s="27">
        <v>11663</v>
      </c>
      <c r="M12" s="26">
        <v>29.254038326477399</v>
      </c>
      <c r="N12" s="33">
        <v>270</v>
      </c>
      <c r="O12" s="26">
        <v>0.67723487508779001</v>
      </c>
      <c r="P12" s="35">
        <v>1791</v>
      </c>
      <c r="Q12" s="29">
        <v>4.4923246714156697</v>
      </c>
      <c r="R12" s="34">
        <v>861</v>
      </c>
      <c r="S12" s="29">
        <v>2.1596267683355101</v>
      </c>
      <c r="T12" s="25">
        <v>1511</v>
      </c>
      <c r="U12" s="30">
        <v>3.79000702317648</v>
      </c>
      <c r="V12" s="31">
        <v>1290</v>
      </c>
      <c r="W12" s="32">
        <v>100</v>
      </c>
    </row>
    <row r="13" spans="1:23" s="22" customFormat="1" ht="15" customHeight="1" x14ac:dyDescent="0.25">
      <c r="A13" s="21" t="s">
        <v>17</v>
      </c>
      <c r="B13" s="57" t="s">
        <v>23</v>
      </c>
      <c r="C13" s="47">
        <v>6713</v>
      </c>
      <c r="D13" s="48">
        <v>29</v>
      </c>
      <c r="E13" s="49">
        <v>0.43199761656487001</v>
      </c>
      <c r="F13" s="51">
        <v>323</v>
      </c>
      <c r="G13" s="49">
        <v>4.8115596603605004</v>
      </c>
      <c r="H13" s="50">
        <v>1210</v>
      </c>
      <c r="I13" s="49">
        <v>18.024728139431001</v>
      </c>
      <c r="J13" s="51">
        <v>130</v>
      </c>
      <c r="K13" s="49">
        <v>1.9365410397735701</v>
      </c>
      <c r="L13" s="50">
        <v>4756</v>
      </c>
      <c r="M13" s="49">
        <v>70.847609116639404</v>
      </c>
      <c r="N13" s="50">
        <v>11</v>
      </c>
      <c r="O13" s="49">
        <v>0.16386116490392</v>
      </c>
      <c r="P13" s="52">
        <v>254</v>
      </c>
      <c r="Q13" s="53">
        <v>3.7837032623268301</v>
      </c>
      <c r="R13" s="48">
        <v>73</v>
      </c>
      <c r="S13" s="53">
        <v>1.08744227618055</v>
      </c>
      <c r="T13" s="59">
        <v>140</v>
      </c>
      <c r="U13" s="54">
        <v>2.08550573514077</v>
      </c>
      <c r="V13" s="55">
        <v>332</v>
      </c>
      <c r="W13" s="56">
        <v>100</v>
      </c>
    </row>
    <row r="14" spans="1:23" s="22" customFormat="1" ht="15" customHeight="1" x14ac:dyDescent="0.25">
      <c r="A14" s="21" t="s">
        <v>17</v>
      </c>
      <c r="B14" s="23" t="s">
        <v>24</v>
      </c>
      <c r="C14" s="36">
        <v>5818</v>
      </c>
      <c r="D14" s="25">
        <v>13</v>
      </c>
      <c r="E14" s="26">
        <v>0.22344448264007999</v>
      </c>
      <c r="F14" s="27">
        <v>458</v>
      </c>
      <c r="G14" s="26">
        <v>7.8721210037813698</v>
      </c>
      <c r="H14" s="33">
        <v>811</v>
      </c>
      <c r="I14" s="26">
        <v>13.939498109315901</v>
      </c>
      <c r="J14" s="33">
        <v>415</v>
      </c>
      <c r="K14" s="26">
        <v>7.1330354073564797</v>
      </c>
      <c r="L14" s="33">
        <v>3974</v>
      </c>
      <c r="M14" s="26">
        <v>68.305259539360605</v>
      </c>
      <c r="N14" s="27">
        <v>7</v>
      </c>
      <c r="O14" s="26">
        <v>0.12031625988312</v>
      </c>
      <c r="P14" s="28">
        <v>140</v>
      </c>
      <c r="Q14" s="29">
        <v>2.4063251976624298</v>
      </c>
      <c r="R14" s="34">
        <v>94</v>
      </c>
      <c r="S14" s="29">
        <v>1.61567548985906</v>
      </c>
      <c r="T14" s="25">
        <v>46</v>
      </c>
      <c r="U14" s="30">
        <v>0.79064970780336996</v>
      </c>
      <c r="V14" s="31">
        <v>213</v>
      </c>
      <c r="W14" s="32">
        <v>100</v>
      </c>
    </row>
    <row r="15" spans="1:23" s="22" customFormat="1" ht="15" customHeight="1" x14ac:dyDescent="0.25">
      <c r="A15" s="21" t="s">
        <v>17</v>
      </c>
      <c r="B15" s="57" t="s">
        <v>26</v>
      </c>
      <c r="C15" s="60">
        <v>1412</v>
      </c>
      <c r="D15" s="48">
        <v>6</v>
      </c>
      <c r="E15" s="49">
        <v>0.42492917847026002</v>
      </c>
      <c r="F15" s="50">
        <v>88</v>
      </c>
      <c r="G15" s="49">
        <v>6.2322946175637401</v>
      </c>
      <c r="H15" s="50">
        <v>152</v>
      </c>
      <c r="I15" s="49">
        <v>10.764872521246501</v>
      </c>
      <c r="J15" s="51">
        <v>336</v>
      </c>
      <c r="K15" s="49">
        <v>23.796033994334302</v>
      </c>
      <c r="L15" s="50">
        <v>792</v>
      </c>
      <c r="M15" s="49">
        <v>56.090651558073702</v>
      </c>
      <c r="N15" s="51">
        <v>2</v>
      </c>
      <c r="O15" s="49">
        <v>0.14164305949009001</v>
      </c>
      <c r="P15" s="52">
        <v>36</v>
      </c>
      <c r="Q15" s="53">
        <v>2.5495750708215299</v>
      </c>
      <c r="R15" s="59">
        <v>41</v>
      </c>
      <c r="S15" s="53">
        <v>2.9036827195467398</v>
      </c>
      <c r="T15" s="48">
        <v>20</v>
      </c>
      <c r="U15" s="54">
        <v>1.41643059490085</v>
      </c>
      <c r="V15" s="55">
        <v>41</v>
      </c>
      <c r="W15" s="56">
        <v>100</v>
      </c>
    </row>
    <row r="16" spans="1:23" s="22" customFormat="1" ht="15" customHeight="1" x14ac:dyDescent="0.25">
      <c r="A16" s="21" t="s">
        <v>17</v>
      </c>
      <c r="B16" s="23" t="s">
        <v>25</v>
      </c>
      <c r="C16" s="36">
        <v>539</v>
      </c>
      <c r="D16" s="34">
        <v>0</v>
      </c>
      <c r="E16" s="26">
        <v>0</v>
      </c>
      <c r="F16" s="33">
        <v>11</v>
      </c>
      <c r="G16" s="26">
        <v>2.0408163265306101</v>
      </c>
      <c r="H16" s="27">
        <v>97</v>
      </c>
      <c r="I16" s="26">
        <v>17.996289424860901</v>
      </c>
      <c r="J16" s="33">
        <v>325</v>
      </c>
      <c r="K16" s="26">
        <v>60.296846011131699</v>
      </c>
      <c r="L16" s="27">
        <v>88</v>
      </c>
      <c r="M16" s="26">
        <v>16.326530612244898</v>
      </c>
      <c r="N16" s="33">
        <v>2</v>
      </c>
      <c r="O16" s="26">
        <v>0.37105751391466002</v>
      </c>
      <c r="P16" s="28">
        <v>16</v>
      </c>
      <c r="Q16" s="29">
        <v>2.96846011131725</v>
      </c>
      <c r="R16" s="25">
        <v>32</v>
      </c>
      <c r="S16" s="29">
        <v>5.9369202226345097</v>
      </c>
      <c r="T16" s="25">
        <v>29</v>
      </c>
      <c r="U16" s="30">
        <v>5.3803339517625197</v>
      </c>
      <c r="V16" s="31">
        <v>37</v>
      </c>
      <c r="W16" s="32">
        <v>100</v>
      </c>
    </row>
    <row r="17" spans="1:23" s="22" customFormat="1" ht="15" customHeight="1" x14ac:dyDescent="0.25">
      <c r="A17" s="21" t="s">
        <v>17</v>
      </c>
      <c r="B17" s="57" t="s">
        <v>27</v>
      </c>
      <c r="C17" s="47">
        <v>37083</v>
      </c>
      <c r="D17" s="48">
        <v>101</v>
      </c>
      <c r="E17" s="49">
        <v>0.27236199875953998</v>
      </c>
      <c r="F17" s="51">
        <v>1428</v>
      </c>
      <c r="G17" s="49">
        <v>3.8508211309764602</v>
      </c>
      <c r="H17" s="50">
        <v>10922</v>
      </c>
      <c r="I17" s="49">
        <v>29.4528490143732</v>
      </c>
      <c r="J17" s="51">
        <v>5607</v>
      </c>
      <c r="K17" s="49">
        <v>15.120135911334</v>
      </c>
      <c r="L17" s="51">
        <v>17609</v>
      </c>
      <c r="M17" s="49">
        <v>47.4853706550171</v>
      </c>
      <c r="N17" s="51">
        <v>81</v>
      </c>
      <c r="O17" s="49">
        <v>0.21842892969823999</v>
      </c>
      <c r="P17" s="58">
        <v>1335</v>
      </c>
      <c r="Q17" s="53">
        <v>3.6000323598414399</v>
      </c>
      <c r="R17" s="48">
        <v>764</v>
      </c>
      <c r="S17" s="53">
        <v>2.0602432381414699</v>
      </c>
      <c r="T17" s="48">
        <v>604</v>
      </c>
      <c r="U17" s="54">
        <v>1.6287786856511099</v>
      </c>
      <c r="V17" s="55">
        <v>1056</v>
      </c>
      <c r="W17" s="56">
        <v>100</v>
      </c>
    </row>
    <row r="18" spans="1:23" s="22" customFormat="1" ht="15" customHeight="1" x14ac:dyDescent="0.25">
      <c r="A18" s="21" t="s">
        <v>17</v>
      </c>
      <c r="B18" s="23" t="s">
        <v>28</v>
      </c>
      <c r="C18" s="24">
        <v>12953</v>
      </c>
      <c r="D18" s="34">
        <v>24</v>
      </c>
      <c r="E18" s="26">
        <v>0.18528526210144</v>
      </c>
      <c r="F18" s="27">
        <v>1410</v>
      </c>
      <c r="G18" s="26">
        <v>10.8855091484598</v>
      </c>
      <c r="H18" s="27">
        <v>1863</v>
      </c>
      <c r="I18" s="26">
        <v>14.382768470624599</v>
      </c>
      <c r="J18" s="27">
        <v>3319</v>
      </c>
      <c r="K18" s="26">
        <v>25.623407704778799</v>
      </c>
      <c r="L18" s="27">
        <v>5830</v>
      </c>
      <c r="M18" s="26">
        <v>45.008878252142402</v>
      </c>
      <c r="N18" s="27">
        <v>16</v>
      </c>
      <c r="O18" s="26">
        <v>0.12352350806763</v>
      </c>
      <c r="P18" s="28">
        <v>491</v>
      </c>
      <c r="Q18" s="29">
        <v>3.79062765382537</v>
      </c>
      <c r="R18" s="34">
        <v>117</v>
      </c>
      <c r="S18" s="29">
        <v>0.90326565274453996</v>
      </c>
      <c r="T18" s="25">
        <v>151</v>
      </c>
      <c r="U18" s="30">
        <v>1.1657531073882501</v>
      </c>
      <c r="V18" s="31">
        <v>396</v>
      </c>
      <c r="W18" s="32">
        <v>100</v>
      </c>
    </row>
    <row r="19" spans="1:23" s="22" customFormat="1" ht="15" customHeight="1" x14ac:dyDescent="0.25">
      <c r="A19" s="21" t="s">
        <v>17</v>
      </c>
      <c r="B19" s="57" t="s">
        <v>29</v>
      </c>
      <c r="C19" s="47">
        <v>1589</v>
      </c>
      <c r="D19" s="48">
        <v>3</v>
      </c>
      <c r="E19" s="49">
        <v>0.18879798615481</v>
      </c>
      <c r="F19" s="50">
        <v>749</v>
      </c>
      <c r="G19" s="49">
        <v>47.136563876651998</v>
      </c>
      <c r="H19" s="50">
        <v>122</v>
      </c>
      <c r="I19" s="49">
        <v>7.6777847702957898</v>
      </c>
      <c r="J19" s="50">
        <v>28</v>
      </c>
      <c r="K19" s="49">
        <v>1.7621145374449301</v>
      </c>
      <c r="L19" s="50">
        <v>219</v>
      </c>
      <c r="M19" s="49">
        <v>13.782252989301499</v>
      </c>
      <c r="N19" s="50">
        <v>330</v>
      </c>
      <c r="O19" s="49">
        <v>20.767778477029601</v>
      </c>
      <c r="P19" s="52">
        <v>138</v>
      </c>
      <c r="Q19" s="53">
        <v>8.6847073631214595</v>
      </c>
      <c r="R19" s="48">
        <v>6</v>
      </c>
      <c r="S19" s="53">
        <v>0.37759597230962999</v>
      </c>
      <c r="T19" s="48">
        <v>25</v>
      </c>
      <c r="U19" s="54">
        <v>1.5733165512901199</v>
      </c>
      <c r="V19" s="55">
        <v>54</v>
      </c>
      <c r="W19" s="56">
        <v>100</v>
      </c>
    </row>
    <row r="20" spans="1:23" s="22" customFormat="1" ht="15" customHeight="1" x14ac:dyDescent="0.25">
      <c r="A20" s="21" t="s">
        <v>17</v>
      </c>
      <c r="B20" s="23" t="s">
        <v>31</v>
      </c>
      <c r="C20" s="36">
        <v>3044</v>
      </c>
      <c r="D20" s="34">
        <v>21</v>
      </c>
      <c r="E20" s="26">
        <v>0.68988173455978996</v>
      </c>
      <c r="F20" s="33">
        <v>49</v>
      </c>
      <c r="G20" s="26">
        <v>1.60972404730618</v>
      </c>
      <c r="H20" s="27">
        <v>393</v>
      </c>
      <c r="I20" s="26">
        <v>12.9106438896189</v>
      </c>
      <c r="J20" s="33">
        <v>23</v>
      </c>
      <c r="K20" s="26">
        <v>0.75558475689881999</v>
      </c>
      <c r="L20" s="33">
        <v>2489</v>
      </c>
      <c r="M20" s="26">
        <v>81.767411300919903</v>
      </c>
      <c r="N20" s="33">
        <v>17</v>
      </c>
      <c r="O20" s="26">
        <v>0.55847568988173002</v>
      </c>
      <c r="P20" s="28">
        <v>52</v>
      </c>
      <c r="Q20" s="29">
        <v>1.7082785808147201</v>
      </c>
      <c r="R20" s="34">
        <v>103</v>
      </c>
      <c r="S20" s="29">
        <v>3.3837056504599201</v>
      </c>
      <c r="T20" s="25">
        <v>118</v>
      </c>
      <c r="U20" s="30">
        <v>3.8764783180026301</v>
      </c>
      <c r="V20" s="31">
        <v>112</v>
      </c>
      <c r="W20" s="32">
        <v>100</v>
      </c>
    </row>
    <row r="21" spans="1:23" s="22" customFormat="1" ht="15" customHeight="1" x14ac:dyDescent="0.25">
      <c r="A21" s="21" t="s">
        <v>17</v>
      </c>
      <c r="B21" s="57" t="s">
        <v>32</v>
      </c>
      <c r="C21" s="47">
        <v>18699</v>
      </c>
      <c r="D21" s="59">
        <v>49</v>
      </c>
      <c r="E21" s="49">
        <v>0.26204609872186002</v>
      </c>
      <c r="F21" s="50">
        <v>1599</v>
      </c>
      <c r="G21" s="49">
        <v>8.5512594256377401</v>
      </c>
      <c r="H21" s="51">
        <v>3611</v>
      </c>
      <c r="I21" s="49">
        <v>19.3111931119311</v>
      </c>
      <c r="J21" s="50">
        <v>1838</v>
      </c>
      <c r="K21" s="49">
        <v>9.8294026418525107</v>
      </c>
      <c r="L21" s="50">
        <v>10933</v>
      </c>
      <c r="M21" s="49">
        <v>58.468367292368598</v>
      </c>
      <c r="N21" s="50">
        <v>21</v>
      </c>
      <c r="O21" s="49">
        <v>0.11230547088080001</v>
      </c>
      <c r="P21" s="58">
        <v>648</v>
      </c>
      <c r="Q21" s="53">
        <v>3.4654259586074101</v>
      </c>
      <c r="R21" s="48">
        <v>364</v>
      </c>
      <c r="S21" s="53">
        <v>1.94662816193379</v>
      </c>
      <c r="T21" s="59">
        <v>294</v>
      </c>
      <c r="U21" s="54">
        <v>1.5722765923311399</v>
      </c>
      <c r="V21" s="55">
        <v>825</v>
      </c>
      <c r="W21" s="56">
        <v>100</v>
      </c>
    </row>
    <row r="22" spans="1:23" s="22" customFormat="1" ht="15" customHeight="1" x14ac:dyDescent="0.25">
      <c r="A22" s="21" t="s">
        <v>17</v>
      </c>
      <c r="B22" s="23" t="s">
        <v>33</v>
      </c>
      <c r="C22" s="24">
        <v>8937</v>
      </c>
      <c r="D22" s="25">
        <v>14</v>
      </c>
      <c r="E22" s="26">
        <v>0.15665212039834001</v>
      </c>
      <c r="F22" s="33">
        <v>333</v>
      </c>
      <c r="G22" s="26">
        <v>3.7260825780463298</v>
      </c>
      <c r="H22" s="33">
        <v>737</v>
      </c>
      <c r="I22" s="26">
        <v>8.2466151952556803</v>
      </c>
      <c r="J22" s="27">
        <v>695</v>
      </c>
      <c r="K22" s="26">
        <v>7.7766588340606502</v>
      </c>
      <c r="L22" s="27">
        <v>6764</v>
      </c>
      <c r="M22" s="26">
        <v>75.685353026742803</v>
      </c>
      <c r="N22" s="27">
        <v>5</v>
      </c>
      <c r="O22" s="26">
        <v>5.5947185856550001E-2</v>
      </c>
      <c r="P22" s="35">
        <v>389</v>
      </c>
      <c r="Q22" s="29">
        <v>4.3526910596397004</v>
      </c>
      <c r="R22" s="34">
        <v>194</v>
      </c>
      <c r="S22" s="29">
        <v>2.1707508112342002</v>
      </c>
      <c r="T22" s="34">
        <v>284</v>
      </c>
      <c r="U22" s="30">
        <v>3.1778001566521201</v>
      </c>
      <c r="V22" s="31">
        <v>386</v>
      </c>
      <c r="W22" s="32">
        <v>100</v>
      </c>
    </row>
    <row r="23" spans="1:23" s="22" customFormat="1" ht="15" customHeight="1" x14ac:dyDescent="0.25">
      <c r="A23" s="21" t="s">
        <v>17</v>
      </c>
      <c r="B23" s="57" t="s">
        <v>30</v>
      </c>
      <c r="C23" s="47">
        <v>4022</v>
      </c>
      <c r="D23" s="48">
        <v>5</v>
      </c>
      <c r="E23" s="49">
        <v>0.12431626056688</v>
      </c>
      <c r="F23" s="50">
        <v>134</v>
      </c>
      <c r="G23" s="49">
        <v>3.33167578319244</v>
      </c>
      <c r="H23" s="50">
        <v>225</v>
      </c>
      <c r="I23" s="49">
        <v>5.5942317255097</v>
      </c>
      <c r="J23" s="50">
        <v>99</v>
      </c>
      <c r="K23" s="49">
        <v>2.4614619592242701</v>
      </c>
      <c r="L23" s="50">
        <v>3451</v>
      </c>
      <c r="M23" s="49">
        <v>85.803083043262106</v>
      </c>
      <c r="N23" s="50">
        <v>0</v>
      </c>
      <c r="O23" s="49">
        <v>0</v>
      </c>
      <c r="P23" s="58">
        <v>108</v>
      </c>
      <c r="Q23" s="53">
        <v>2.6852312282446502</v>
      </c>
      <c r="R23" s="59">
        <v>45</v>
      </c>
      <c r="S23" s="53">
        <v>1.1188463451019399</v>
      </c>
      <c r="T23" s="48">
        <v>21</v>
      </c>
      <c r="U23" s="54">
        <v>0.52212829438091002</v>
      </c>
      <c r="V23" s="55">
        <v>276</v>
      </c>
      <c r="W23" s="56">
        <v>100</v>
      </c>
    </row>
    <row r="24" spans="1:23" s="22" customFormat="1" ht="15" customHeight="1" x14ac:dyDescent="0.25">
      <c r="A24" s="21" t="s">
        <v>17</v>
      </c>
      <c r="B24" s="23" t="s">
        <v>34</v>
      </c>
      <c r="C24" s="24">
        <v>4594</v>
      </c>
      <c r="D24" s="34">
        <v>23</v>
      </c>
      <c r="E24" s="26">
        <v>0.50065302568568004</v>
      </c>
      <c r="F24" s="27">
        <v>268</v>
      </c>
      <c r="G24" s="26">
        <v>5.8336961253809303</v>
      </c>
      <c r="H24" s="33">
        <v>821</v>
      </c>
      <c r="I24" s="26">
        <v>17.871136264693099</v>
      </c>
      <c r="J24" s="27">
        <v>345</v>
      </c>
      <c r="K24" s="26">
        <v>7.5097953852851598</v>
      </c>
      <c r="L24" s="27">
        <v>2946</v>
      </c>
      <c r="M24" s="26">
        <v>64.127122333478496</v>
      </c>
      <c r="N24" s="27">
        <v>12</v>
      </c>
      <c r="O24" s="26">
        <v>0.26121027427079002</v>
      </c>
      <c r="P24" s="35">
        <v>179</v>
      </c>
      <c r="Q24" s="29">
        <v>3.8963865912059199</v>
      </c>
      <c r="R24" s="34">
        <v>104</v>
      </c>
      <c r="S24" s="29">
        <v>2.2638223770135002</v>
      </c>
      <c r="T24" s="25">
        <v>324</v>
      </c>
      <c r="U24" s="30">
        <v>7.0526774053112797</v>
      </c>
      <c r="V24" s="31">
        <v>222</v>
      </c>
      <c r="W24" s="32">
        <v>100</v>
      </c>
    </row>
    <row r="25" spans="1:23" s="22" customFormat="1" ht="15" customHeight="1" x14ac:dyDescent="0.25">
      <c r="A25" s="21" t="s">
        <v>17</v>
      </c>
      <c r="B25" s="57" t="s">
        <v>35</v>
      </c>
      <c r="C25" s="60">
        <v>4039</v>
      </c>
      <c r="D25" s="48">
        <v>3</v>
      </c>
      <c r="E25" s="49">
        <v>7.4275810844269999E-2</v>
      </c>
      <c r="F25" s="50">
        <v>147</v>
      </c>
      <c r="G25" s="49">
        <v>3.6395147313691498</v>
      </c>
      <c r="H25" s="50">
        <v>159</v>
      </c>
      <c r="I25" s="49">
        <v>3.9366179747462202</v>
      </c>
      <c r="J25" s="50">
        <v>236</v>
      </c>
      <c r="K25" s="49">
        <v>5.8430304530824504</v>
      </c>
      <c r="L25" s="51">
        <v>3365</v>
      </c>
      <c r="M25" s="49">
        <v>83.312701163654395</v>
      </c>
      <c r="N25" s="50">
        <v>4</v>
      </c>
      <c r="O25" s="49">
        <v>9.9034414459020004E-2</v>
      </c>
      <c r="P25" s="58">
        <v>125</v>
      </c>
      <c r="Q25" s="53">
        <v>3.0948254518445202</v>
      </c>
      <c r="R25" s="48">
        <v>29</v>
      </c>
      <c r="S25" s="53">
        <v>0.71799950482792996</v>
      </c>
      <c r="T25" s="48">
        <v>9</v>
      </c>
      <c r="U25" s="54">
        <v>0.22282743253281001</v>
      </c>
      <c r="V25" s="55">
        <v>154</v>
      </c>
      <c r="W25" s="56">
        <v>100</v>
      </c>
    </row>
    <row r="26" spans="1:23" s="22" customFormat="1" ht="15" customHeight="1" x14ac:dyDescent="0.25">
      <c r="A26" s="21" t="s">
        <v>17</v>
      </c>
      <c r="B26" s="23" t="s">
        <v>36</v>
      </c>
      <c r="C26" s="24">
        <v>4305</v>
      </c>
      <c r="D26" s="25">
        <v>11</v>
      </c>
      <c r="E26" s="26">
        <v>0.25551684088269</v>
      </c>
      <c r="F26" s="33">
        <v>156</v>
      </c>
      <c r="G26" s="26">
        <v>3.6236933797909399</v>
      </c>
      <c r="H26" s="33">
        <v>257</v>
      </c>
      <c r="I26" s="26">
        <v>5.9698025551684104</v>
      </c>
      <c r="J26" s="27">
        <v>1531</v>
      </c>
      <c r="K26" s="26">
        <v>35.563298490127799</v>
      </c>
      <c r="L26" s="27">
        <v>2267</v>
      </c>
      <c r="M26" s="26">
        <v>52.659698025551698</v>
      </c>
      <c r="N26" s="33">
        <v>1</v>
      </c>
      <c r="O26" s="26" t="s">
        <v>75</v>
      </c>
      <c r="P26" s="35">
        <v>82</v>
      </c>
      <c r="Q26" s="29">
        <v>1.9047619047619</v>
      </c>
      <c r="R26" s="25">
        <v>84</v>
      </c>
      <c r="S26" s="29">
        <v>1.9512195121951199</v>
      </c>
      <c r="T26" s="25">
        <v>15</v>
      </c>
      <c r="U26" s="30">
        <v>0.34843205574913</v>
      </c>
      <c r="V26" s="31">
        <v>217</v>
      </c>
      <c r="W26" s="32">
        <v>100</v>
      </c>
    </row>
    <row r="27" spans="1:23" s="22" customFormat="1" ht="15" customHeight="1" x14ac:dyDescent="0.25">
      <c r="A27" s="21" t="s">
        <v>17</v>
      </c>
      <c r="B27" s="57" t="s">
        <v>39</v>
      </c>
      <c r="C27" s="60">
        <v>1495</v>
      </c>
      <c r="D27" s="59">
        <v>3</v>
      </c>
      <c r="E27" s="49">
        <v>0.20066889632106999</v>
      </c>
      <c r="F27" s="50">
        <v>45</v>
      </c>
      <c r="G27" s="49">
        <v>3.0100334448160502</v>
      </c>
      <c r="H27" s="50">
        <v>29</v>
      </c>
      <c r="I27" s="49">
        <v>1.9397993311036801</v>
      </c>
      <c r="J27" s="50">
        <v>58</v>
      </c>
      <c r="K27" s="49">
        <v>3.8795986622073602</v>
      </c>
      <c r="L27" s="51">
        <v>1327</v>
      </c>
      <c r="M27" s="49">
        <v>88.762541806020096</v>
      </c>
      <c r="N27" s="50">
        <v>2</v>
      </c>
      <c r="O27" s="49">
        <v>0.13377926421405001</v>
      </c>
      <c r="P27" s="58">
        <v>31</v>
      </c>
      <c r="Q27" s="53">
        <v>2.0735785953177301</v>
      </c>
      <c r="R27" s="59">
        <v>37</v>
      </c>
      <c r="S27" s="53">
        <v>2.4749163879598699</v>
      </c>
      <c r="T27" s="48">
        <v>28</v>
      </c>
      <c r="U27" s="54">
        <v>1.87290969899666</v>
      </c>
      <c r="V27" s="55">
        <v>122</v>
      </c>
      <c r="W27" s="56">
        <v>100</v>
      </c>
    </row>
    <row r="28" spans="1:23" s="22" customFormat="1" ht="15" customHeight="1" x14ac:dyDescent="0.25">
      <c r="A28" s="21" t="s">
        <v>17</v>
      </c>
      <c r="B28" s="23" t="s">
        <v>38</v>
      </c>
      <c r="C28" s="36">
        <v>11600</v>
      </c>
      <c r="D28" s="34">
        <v>19</v>
      </c>
      <c r="E28" s="26">
        <v>0.16379310344827999</v>
      </c>
      <c r="F28" s="27">
        <v>1033</v>
      </c>
      <c r="G28" s="26">
        <v>8.9051724137931103</v>
      </c>
      <c r="H28" s="27">
        <v>1853</v>
      </c>
      <c r="I28" s="26">
        <v>15.9741379310345</v>
      </c>
      <c r="J28" s="27">
        <v>2849</v>
      </c>
      <c r="K28" s="26">
        <v>24.560344827586199</v>
      </c>
      <c r="L28" s="33">
        <v>5344</v>
      </c>
      <c r="M28" s="26">
        <v>46.068965517241402</v>
      </c>
      <c r="N28" s="27">
        <v>13</v>
      </c>
      <c r="O28" s="26">
        <v>0.11206896551723999</v>
      </c>
      <c r="P28" s="28">
        <v>489</v>
      </c>
      <c r="Q28" s="29">
        <v>4.2155172413793096</v>
      </c>
      <c r="R28" s="25">
        <v>233</v>
      </c>
      <c r="S28" s="29">
        <v>2.0086206896551699</v>
      </c>
      <c r="T28" s="34">
        <v>255</v>
      </c>
      <c r="U28" s="30">
        <v>2.1982758620689702</v>
      </c>
      <c r="V28" s="31">
        <v>279</v>
      </c>
      <c r="W28" s="32">
        <v>100</v>
      </c>
    </row>
    <row r="29" spans="1:23" s="22" customFormat="1" ht="15" customHeight="1" x14ac:dyDescent="0.25">
      <c r="A29" s="21" t="s">
        <v>17</v>
      </c>
      <c r="B29" s="57" t="s">
        <v>37</v>
      </c>
      <c r="C29" s="47">
        <v>11316</v>
      </c>
      <c r="D29" s="48">
        <v>27</v>
      </c>
      <c r="E29" s="49">
        <v>0.23860021208908</v>
      </c>
      <c r="F29" s="50">
        <v>1093</v>
      </c>
      <c r="G29" s="49">
        <v>9.6588900671615399</v>
      </c>
      <c r="H29" s="51">
        <v>1064</v>
      </c>
      <c r="I29" s="49">
        <v>9.4026157652880897</v>
      </c>
      <c r="J29" s="50">
        <v>657</v>
      </c>
      <c r="K29" s="49">
        <v>5.8059384941675498</v>
      </c>
      <c r="L29" s="51">
        <v>8065</v>
      </c>
      <c r="M29" s="49">
        <v>71.270767055496705</v>
      </c>
      <c r="N29" s="50">
        <v>6</v>
      </c>
      <c r="O29" s="49">
        <v>5.3022269353130001E-2</v>
      </c>
      <c r="P29" s="58">
        <v>404</v>
      </c>
      <c r="Q29" s="53">
        <v>3.5701661364439699</v>
      </c>
      <c r="R29" s="48">
        <v>609</v>
      </c>
      <c r="S29" s="53">
        <v>5.3817603393425202</v>
      </c>
      <c r="T29" s="48">
        <v>206</v>
      </c>
      <c r="U29" s="54">
        <v>1.8204312477907401</v>
      </c>
      <c r="V29" s="55">
        <v>296</v>
      </c>
      <c r="W29" s="56">
        <v>100</v>
      </c>
    </row>
    <row r="30" spans="1:23" s="22" customFormat="1" ht="15" customHeight="1" x14ac:dyDescent="0.25">
      <c r="A30" s="21" t="s">
        <v>17</v>
      </c>
      <c r="B30" s="23" t="s">
        <v>40</v>
      </c>
      <c r="C30" s="24">
        <v>14747</v>
      </c>
      <c r="D30" s="34">
        <v>97</v>
      </c>
      <c r="E30" s="26">
        <v>0.65776090052213998</v>
      </c>
      <c r="F30" s="33">
        <v>807</v>
      </c>
      <c r="G30" s="26">
        <v>5.4722994507357399</v>
      </c>
      <c r="H30" s="27">
        <v>899</v>
      </c>
      <c r="I30" s="26">
        <v>6.0961551502000404</v>
      </c>
      <c r="J30" s="27">
        <v>2168</v>
      </c>
      <c r="K30" s="26">
        <v>14.7012951786804</v>
      </c>
      <c r="L30" s="27">
        <v>10302</v>
      </c>
      <c r="M30" s="26">
        <v>69.858276259578204</v>
      </c>
      <c r="N30" s="27">
        <v>17</v>
      </c>
      <c r="O30" s="26">
        <v>0.11527768359666</v>
      </c>
      <c r="P30" s="28">
        <v>457</v>
      </c>
      <c r="Q30" s="29">
        <v>3.09893537668678</v>
      </c>
      <c r="R30" s="25">
        <v>385</v>
      </c>
      <c r="S30" s="29">
        <v>2.6107004814538599</v>
      </c>
      <c r="T30" s="34">
        <v>400</v>
      </c>
      <c r="U30" s="30">
        <v>2.7124160846273799</v>
      </c>
      <c r="V30" s="31">
        <v>634</v>
      </c>
      <c r="W30" s="32">
        <v>100</v>
      </c>
    </row>
    <row r="31" spans="1:23" s="22" customFormat="1" ht="15" customHeight="1" x14ac:dyDescent="0.25">
      <c r="A31" s="21" t="s">
        <v>17</v>
      </c>
      <c r="B31" s="57" t="s">
        <v>41</v>
      </c>
      <c r="C31" s="60">
        <v>18433</v>
      </c>
      <c r="D31" s="48">
        <v>270</v>
      </c>
      <c r="E31" s="49">
        <v>1.4647642814517401</v>
      </c>
      <c r="F31" s="51">
        <v>1217</v>
      </c>
      <c r="G31" s="49">
        <v>6.6022893723213798</v>
      </c>
      <c r="H31" s="50">
        <v>1533</v>
      </c>
      <c r="I31" s="49">
        <v>8.3166060869093492</v>
      </c>
      <c r="J31" s="51">
        <v>1746</v>
      </c>
      <c r="K31" s="49">
        <v>9.4721423533879499</v>
      </c>
      <c r="L31" s="50">
        <v>12819</v>
      </c>
      <c r="M31" s="49">
        <v>69.543753051592304</v>
      </c>
      <c r="N31" s="50">
        <v>12</v>
      </c>
      <c r="O31" s="49">
        <v>6.5100634731190002E-2</v>
      </c>
      <c r="P31" s="52">
        <v>836</v>
      </c>
      <c r="Q31" s="53">
        <v>4.5353442196061398</v>
      </c>
      <c r="R31" s="48">
        <v>1050</v>
      </c>
      <c r="S31" s="53">
        <v>5.6963055389790096</v>
      </c>
      <c r="T31" s="59">
        <v>789</v>
      </c>
      <c r="U31" s="54">
        <v>4.2803667335756499</v>
      </c>
      <c r="V31" s="55">
        <v>464</v>
      </c>
      <c r="W31" s="56">
        <v>100</v>
      </c>
    </row>
    <row r="32" spans="1:23" s="22" customFormat="1" ht="15" customHeight="1" x14ac:dyDescent="0.25">
      <c r="A32" s="21" t="s">
        <v>17</v>
      </c>
      <c r="B32" s="23" t="s">
        <v>43</v>
      </c>
      <c r="C32" s="24">
        <v>1334</v>
      </c>
      <c r="D32" s="25">
        <v>1</v>
      </c>
      <c r="E32" s="26">
        <v>7.4962518740629994E-2</v>
      </c>
      <c r="F32" s="27">
        <v>40</v>
      </c>
      <c r="G32" s="26">
        <v>2.9985007496251899</v>
      </c>
      <c r="H32" s="27">
        <v>56</v>
      </c>
      <c r="I32" s="26">
        <v>4.1979010494752602</v>
      </c>
      <c r="J32" s="27">
        <v>500</v>
      </c>
      <c r="K32" s="26">
        <v>37.481259370314902</v>
      </c>
      <c r="L32" s="33">
        <v>724</v>
      </c>
      <c r="M32" s="26">
        <v>54.272863568215897</v>
      </c>
      <c r="N32" s="33">
        <v>2</v>
      </c>
      <c r="O32" s="26">
        <v>0.14992503748125999</v>
      </c>
      <c r="P32" s="35">
        <v>11</v>
      </c>
      <c r="Q32" s="29">
        <v>0.82458770614693</v>
      </c>
      <c r="R32" s="34">
        <v>5</v>
      </c>
      <c r="S32" s="29">
        <v>0.37481259370315001</v>
      </c>
      <c r="T32" s="25">
        <v>19</v>
      </c>
      <c r="U32" s="30">
        <v>1.4242878560719601</v>
      </c>
      <c r="V32" s="31">
        <v>72</v>
      </c>
      <c r="W32" s="32">
        <v>100</v>
      </c>
    </row>
    <row r="33" spans="1:23" s="22" customFormat="1" ht="15" customHeight="1" x14ac:dyDescent="0.25">
      <c r="A33" s="21" t="s">
        <v>17</v>
      </c>
      <c r="B33" s="57" t="s">
        <v>42</v>
      </c>
      <c r="C33" s="47">
        <v>8347</v>
      </c>
      <c r="D33" s="59">
        <v>25</v>
      </c>
      <c r="E33" s="49">
        <v>0.29950880555887999</v>
      </c>
      <c r="F33" s="50">
        <v>331</v>
      </c>
      <c r="G33" s="49">
        <v>3.9654965855996198</v>
      </c>
      <c r="H33" s="51">
        <v>440</v>
      </c>
      <c r="I33" s="49">
        <v>5.2713549778363502</v>
      </c>
      <c r="J33" s="50">
        <v>739</v>
      </c>
      <c r="K33" s="49">
        <v>8.8534802923206009</v>
      </c>
      <c r="L33" s="50">
        <v>6571</v>
      </c>
      <c r="M33" s="49">
        <v>78.722894453096899</v>
      </c>
      <c r="N33" s="51">
        <v>13</v>
      </c>
      <c r="O33" s="49">
        <v>0.15574457889061999</v>
      </c>
      <c r="P33" s="58">
        <v>228</v>
      </c>
      <c r="Q33" s="53">
        <v>2.73152030669702</v>
      </c>
      <c r="R33" s="59">
        <v>72</v>
      </c>
      <c r="S33" s="53">
        <v>0.86258536000957997</v>
      </c>
      <c r="T33" s="59">
        <v>101</v>
      </c>
      <c r="U33" s="54">
        <v>1.21001557445789</v>
      </c>
      <c r="V33" s="55">
        <v>404</v>
      </c>
      <c r="W33" s="56">
        <v>100</v>
      </c>
    </row>
    <row r="34" spans="1:23" s="22" customFormat="1" ht="15" customHeight="1" x14ac:dyDescent="0.25">
      <c r="A34" s="21" t="s">
        <v>17</v>
      </c>
      <c r="B34" s="23" t="s">
        <v>44</v>
      </c>
      <c r="C34" s="36">
        <v>1094</v>
      </c>
      <c r="D34" s="25">
        <v>64</v>
      </c>
      <c r="E34" s="26">
        <v>5.8500914076782502</v>
      </c>
      <c r="F34" s="27">
        <v>11</v>
      </c>
      <c r="G34" s="26">
        <v>1.0054844606947</v>
      </c>
      <c r="H34" s="33">
        <v>30</v>
      </c>
      <c r="I34" s="26">
        <v>2.7422303473491798</v>
      </c>
      <c r="J34" s="27">
        <v>5</v>
      </c>
      <c r="K34" s="26">
        <v>0.45703839122486001</v>
      </c>
      <c r="L34" s="33">
        <v>942</v>
      </c>
      <c r="M34" s="26">
        <v>86.106032906764199</v>
      </c>
      <c r="N34" s="33">
        <v>4</v>
      </c>
      <c r="O34" s="26">
        <v>0.36563071297989003</v>
      </c>
      <c r="P34" s="28">
        <v>38</v>
      </c>
      <c r="Q34" s="29">
        <v>3.4734917733089601</v>
      </c>
      <c r="R34" s="34">
        <v>8</v>
      </c>
      <c r="S34" s="29">
        <v>0.73126142595978005</v>
      </c>
      <c r="T34" s="34">
        <v>45</v>
      </c>
      <c r="U34" s="30">
        <v>4.1133455210237697</v>
      </c>
      <c r="V34" s="31">
        <v>126</v>
      </c>
      <c r="W34" s="32">
        <v>100</v>
      </c>
    </row>
    <row r="35" spans="1:23" s="22" customFormat="1" ht="15" customHeight="1" x14ac:dyDescent="0.25">
      <c r="A35" s="21" t="s">
        <v>17</v>
      </c>
      <c r="B35" s="57" t="s">
        <v>47</v>
      </c>
      <c r="C35" s="60">
        <v>3999</v>
      </c>
      <c r="D35" s="59">
        <v>21</v>
      </c>
      <c r="E35" s="49">
        <v>0.52513128282070998</v>
      </c>
      <c r="F35" s="50">
        <v>134</v>
      </c>
      <c r="G35" s="49">
        <v>3.3508377094273598</v>
      </c>
      <c r="H35" s="51">
        <v>530</v>
      </c>
      <c r="I35" s="49">
        <v>13.2533133283321</v>
      </c>
      <c r="J35" s="50">
        <v>162</v>
      </c>
      <c r="K35" s="49">
        <v>4.0510127531883002</v>
      </c>
      <c r="L35" s="51">
        <v>2992</v>
      </c>
      <c r="M35" s="49">
        <v>74.818704676169105</v>
      </c>
      <c r="N35" s="50">
        <v>4</v>
      </c>
      <c r="O35" s="49">
        <v>0.10002500625155999</v>
      </c>
      <c r="P35" s="58">
        <v>156</v>
      </c>
      <c r="Q35" s="53">
        <v>3.90097524381095</v>
      </c>
      <c r="R35" s="59">
        <v>103</v>
      </c>
      <c r="S35" s="53">
        <v>2.57564391097775</v>
      </c>
      <c r="T35" s="59">
        <v>18</v>
      </c>
      <c r="U35" s="54">
        <v>0.45011252813203001</v>
      </c>
      <c r="V35" s="55">
        <v>223</v>
      </c>
      <c r="W35" s="56">
        <v>100</v>
      </c>
    </row>
    <row r="36" spans="1:23" s="22" customFormat="1" ht="15" customHeight="1" x14ac:dyDescent="0.25">
      <c r="A36" s="21" t="s">
        <v>17</v>
      </c>
      <c r="B36" s="23" t="s">
        <v>51</v>
      </c>
      <c r="C36" s="36">
        <v>4082</v>
      </c>
      <c r="D36" s="34">
        <v>12</v>
      </c>
      <c r="E36" s="26">
        <v>0.29397354238119</v>
      </c>
      <c r="F36" s="27">
        <v>410</v>
      </c>
      <c r="G36" s="26">
        <v>10.044096031357199</v>
      </c>
      <c r="H36" s="27">
        <v>1437</v>
      </c>
      <c r="I36" s="26">
        <v>35.203331700146997</v>
      </c>
      <c r="J36" s="33">
        <v>221</v>
      </c>
      <c r="K36" s="26">
        <v>5.4140127388534998</v>
      </c>
      <c r="L36" s="33">
        <v>1674</v>
      </c>
      <c r="M36" s="26">
        <v>41.009309162175398</v>
      </c>
      <c r="N36" s="27">
        <v>49</v>
      </c>
      <c r="O36" s="26">
        <v>1.20039196472318</v>
      </c>
      <c r="P36" s="35">
        <v>279</v>
      </c>
      <c r="Q36" s="29">
        <v>6.8348848603625703</v>
      </c>
      <c r="R36" s="34">
        <v>45</v>
      </c>
      <c r="S36" s="29">
        <v>1.1024007839294501</v>
      </c>
      <c r="T36" s="25">
        <v>115</v>
      </c>
      <c r="U36" s="30">
        <v>2.8172464478196999</v>
      </c>
      <c r="V36" s="31">
        <v>136</v>
      </c>
      <c r="W36" s="32">
        <v>100</v>
      </c>
    </row>
    <row r="37" spans="1:23" s="22" customFormat="1" ht="15" customHeight="1" x14ac:dyDescent="0.25">
      <c r="A37" s="21" t="s">
        <v>17</v>
      </c>
      <c r="B37" s="57" t="s">
        <v>48</v>
      </c>
      <c r="C37" s="47">
        <v>1758</v>
      </c>
      <c r="D37" s="48">
        <v>2</v>
      </c>
      <c r="E37" s="49">
        <v>0.11376564277588</v>
      </c>
      <c r="F37" s="50">
        <v>96</v>
      </c>
      <c r="G37" s="49">
        <v>5.4607508532423203</v>
      </c>
      <c r="H37" s="50">
        <v>33</v>
      </c>
      <c r="I37" s="49">
        <v>1.87713310580205</v>
      </c>
      <c r="J37" s="50">
        <v>17</v>
      </c>
      <c r="K37" s="49">
        <v>0.96700796359498997</v>
      </c>
      <c r="L37" s="50">
        <v>1569</v>
      </c>
      <c r="M37" s="49">
        <v>89.249146757679199</v>
      </c>
      <c r="N37" s="51">
        <v>5</v>
      </c>
      <c r="O37" s="49">
        <v>0.28441410693969998</v>
      </c>
      <c r="P37" s="58">
        <v>36</v>
      </c>
      <c r="Q37" s="53">
        <v>2.0477815699658701</v>
      </c>
      <c r="R37" s="59">
        <v>25</v>
      </c>
      <c r="S37" s="53">
        <v>1.4220705346985201</v>
      </c>
      <c r="T37" s="48">
        <v>5</v>
      </c>
      <c r="U37" s="54">
        <v>0.28441410693969998</v>
      </c>
      <c r="V37" s="55">
        <v>85</v>
      </c>
      <c r="W37" s="56">
        <v>100</v>
      </c>
    </row>
    <row r="38" spans="1:23" s="22" customFormat="1" ht="15" customHeight="1" x14ac:dyDescent="0.25">
      <c r="A38" s="21" t="s">
        <v>17</v>
      </c>
      <c r="B38" s="23" t="s">
        <v>49</v>
      </c>
      <c r="C38" s="24">
        <v>17111</v>
      </c>
      <c r="D38" s="25">
        <v>11</v>
      </c>
      <c r="E38" s="26">
        <v>6.4286131728129997E-2</v>
      </c>
      <c r="F38" s="27">
        <v>2721</v>
      </c>
      <c r="G38" s="26">
        <v>15.9020513120215</v>
      </c>
      <c r="H38" s="27">
        <v>3144</v>
      </c>
      <c r="I38" s="26">
        <v>18.374145286657701</v>
      </c>
      <c r="J38" s="27">
        <v>1822</v>
      </c>
      <c r="K38" s="26">
        <v>10.648121091695399</v>
      </c>
      <c r="L38" s="27">
        <v>9052</v>
      </c>
      <c r="M38" s="26">
        <v>52.901642218455997</v>
      </c>
      <c r="N38" s="27">
        <v>44</v>
      </c>
      <c r="O38" s="26">
        <v>0.25714452691251</v>
      </c>
      <c r="P38" s="28">
        <v>317</v>
      </c>
      <c r="Q38" s="29">
        <v>1.8526094325287801</v>
      </c>
      <c r="R38" s="34">
        <v>534</v>
      </c>
      <c r="S38" s="29">
        <v>3.12079948571095</v>
      </c>
      <c r="T38" s="25">
        <v>265</v>
      </c>
      <c r="U38" s="30">
        <v>1.5487113552685401</v>
      </c>
      <c r="V38" s="31">
        <v>595</v>
      </c>
      <c r="W38" s="32">
        <v>100</v>
      </c>
    </row>
    <row r="39" spans="1:23" s="22" customFormat="1" ht="15" customHeight="1" x14ac:dyDescent="0.25">
      <c r="A39" s="21" t="s">
        <v>17</v>
      </c>
      <c r="B39" s="57" t="s">
        <v>50</v>
      </c>
      <c r="C39" s="47">
        <v>2237</v>
      </c>
      <c r="D39" s="59">
        <v>176</v>
      </c>
      <c r="E39" s="49">
        <v>7.8676799284756402</v>
      </c>
      <c r="F39" s="50">
        <v>64</v>
      </c>
      <c r="G39" s="49">
        <v>2.8609745194456901</v>
      </c>
      <c r="H39" s="51">
        <v>1164</v>
      </c>
      <c r="I39" s="49">
        <v>52.033974072418403</v>
      </c>
      <c r="J39" s="50">
        <v>36</v>
      </c>
      <c r="K39" s="49">
        <v>1.6092981671882001</v>
      </c>
      <c r="L39" s="51">
        <v>756</v>
      </c>
      <c r="M39" s="49">
        <v>33.795261510952201</v>
      </c>
      <c r="N39" s="50">
        <v>1</v>
      </c>
      <c r="O39" s="49" t="s">
        <v>75</v>
      </c>
      <c r="P39" s="58">
        <v>40</v>
      </c>
      <c r="Q39" s="53">
        <v>1.78810907465355</v>
      </c>
      <c r="R39" s="48">
        <v>67</v>
      </c>
      <c r="S39" s="53">
        <v>2.9950827000447</v>
      </c>
      <c r="T39" s="48">
        <v>69</v>
      </c>
      <c r="U39" s="54">
        <v>3.0844881537773801</v>
      </c>
      <c r="V39" s="55">
        <v>143</v>
      </c>
      <c r="W39" s="56">
        <v>100</v>
      </c>
    </row>
    <row r="40" spans="1:23" s="22" customFormat="1" ht="15" customHeight="1" x14ac:dyDescent="0.25">
      <c r="A40" s="21" t="s">
        <v>17</v>
      </c>
      <c r="B40" s="23" t="s">
        <v>52</v>
      </c>
      <c r="C40" s="36">
        <v>32136</v>
      </c>
      <c r="D40" s="25">
        <v>187</v>
      </c>
      <c r="E40" s="26">
        <v>0.58190191685337</v>
      </c>
      <c r="F40" s="27">
        <v>4923</v>
      </c>
      <c r="G40" s="26">
        <v>15.319268110530301</v>
      </c>
      <c r="H40" s="27">
        <v>6335</v>
      </c>
      <c r="I40" s="26">
        <v>19.7130943490167</v>
      </c>
      <c r="J40" s="33">
        <v>4633</v>
      </c>
      <c r="K40" s="26">
        <v>14.4168533731641</v>
      </c>
      <c r="L40" s="33">
        <v>15460</v>
      </c>
      <c r="M40" s="26">
        <v>48.108040826487397</v>
      </c>
      <c r="N40" s="27">
        <v>91</v>
      </c>
      <c r="O40" s="26">
        <v>0.2831715210356</v>
      </c>
      <c r="P40" s="28">
        <v>507</v>
      </c>
      <c r="Q40" s="29">
        <v>1.57766990291262</v>
      </c>
      <c r="R40" s="34">
        <v>1115</v>
      </c>
      <c r="S40" s="29">
        <v>3.46962907642519</v>
      </c>
      <c r="T40" s="25">
        <v>619</v>
      </c>
      <c r="U40" s="30">
        <v>1.92618869803336</v>
      </c>
      <c r="V40" s="31">
        <v>1082</v>
      </c>
      <c r="W40" s="32">
        <v>100</v>
      </c>
    </row>
    <row r="41" spans="1:23" s="22" customFormat="1" ht="15" customHeight="1" x14ac:dyDescent="0.25">
      <c r="A41" s="21" t="s">
        <v>17</v>
      </c>
      <c r="B41" s="57" t="s">
        <v>45</v>
      </c>
      <c r="C41" s="47">
        <v>14428</v>
      </c>
      <c r="D41" s="59">
        <v>124</v>
      </c>
      <c r="E41" s="49">
        <v>0.85943997782089998</v>
      </c>
      <c r="F41" s="50">
        <v>774</v>
      </c>
      <c r="G41" s="49">
        <v>5.3645688938175802</v>
      </c>
      <c r="H41" s="50">
        <v>1650</v>
      </c>
      <c r="I41" s="49">
        <v>11.4360964790685</v>
      </c>
      <c r="J41" s="50">
        <v>2200</v>
      </c>
      <c r="K41" s="49">
        <v>15.248128638758001</v>
      </c>
      <c r="L41" s="51">
        <v>9039</v>
      </c>
      <c r="M41" s="49">
        <v>62.649015802606101</v>
      </c>
      <c r="N41" s="51">
        <v>17</v>
      </c>
      <c r="O41" s="49">
        <v>0.11782644857221999</v>
      </c>
      <c r="P41" s="52">
        <v>624</v>
      </c>
      <c r="Q41" s="53">
        <v>4.3249237593568104</v>
      </c>
      <c r="R41" s="48">
        <v>114</v>
      </c>
      <c r="S41" s="53">
        <v>0.79013030219018998</v>
      </c>
      <c r="T41" s="59">
        <v>87</v>
      </c>
      <c r="U41" s="54">
        <v>0.60299417798724997</v>
      </c>
      <c r="V41" s="55">
        <v>594</v>
      </c>
      <c r="W41" s="56">
        <v>100</v>
      </c>
    </row>
    <row r="42" spans="1:23" s="22" customFormat="1" ht="15" customHeight="1" x14ac:dyDescent="0.25">
      <c r="A42" s="21" t="s">
        <v>17</v>
      </c>
      <c r="B42" s="23" t="s">
        <v>46</v>
      </c>
      <c r="C42" s="36">
        <v>650</v>
      </c>
      <c r="D42" s="25">
        <v>19</v>
      </c>
      <c r="E42" s="26">
        <v>2.9230769230769198</v>
      </c>
      <c r="F42" s="27">
        <v>20</v>
      </c>
      <c r="G42" s="26">
        <v>3.0769230769230802</v>
      </c>
      <c r="H42" s="27">
        <v>18</v>
      </c>
      <c r="I42" s="26">
        <v>2.7692307692307701</v>
      </c>
      <c r="J42" s="33">
        <v>11</v>
      </c>
      <c r="K42" s="26">
        <v>1.6923076923076901</v>
      </c>
      <c r="L42" s="33">
        <v>578</v>
      </c>
      <c r="M42" s="26">
        <v>88.923076923076906</v>
      </c>
      <c r="N42" s="33">
        <v>1</v>
      </c>
      <c r="O42" s="26">
        <v>0.15384615384615</v>
      </c>
      <c r="P42" s="28">
        <v>3</v>
      </c>
      <c r="Q42" s="29">
        <v>0.46153846153846001</v>
      </c>
      <c r="R42" s="34">
        <v>6</v>
      </c>
      <c r="S42" s="29">
        <v>0.92307692307692002</v>
      </c>
      <c r="T42" s="25">
        <v>5</v>
      </c>
      <c r="U42" s="30">
        <v>0.76923076923077005</v>
      </c>
      <c r="V42" s="31">
        <v>59</v>
      </c>
      <c r="W42" s="32">
        <v>100</v>
      </c>
    </row>
    <row r="43" spans="1:23" s="22" customFormat="1" ht="15" customHeight="1" x14ac:dyDescent="0.25">
      <c r="A43" s="21" t="s">
        <v>17</v>
      </c>
      <c r="B43" s="57" t="s">
        <v>53</v>
      </c>
      <c r="C43" s="47">
        <v>15923</v>
      </c>
      <c r="D43" s="48">
        <v>19</v>
      </c>
      <c r="E43" s="49">
        <v>0.11932424794323</v>
      </c>
      <c r="F43" s="50">
        <v>630</v>
      </c>
      <c r="G43" s="49">
        <v>3.95654085285436</v>
      </c>
      <c r="H43" s="51">
        <v>494</v>
      </c>
      <c r="I43" s="49">
        <v>3.1024304465239001</v>
      </c>
      <c r="J43" s="50">
        <v>1560</v>
      </c>
      <c r="K43" s="49">
        <v>9.7971487784965205</v>
      </c>
      <c r="L43" s="50">
        <v>12558</v>
      </c>
      <c r="M43" s="49">
        <v>78.867047666896994</v>
      </c>
      <c r="N43" s="50">
        <v>15</v>
      </c>
      <c r="O43" s="49">
        <v>9.4203353639390003E-2</v>
      </c>
      <c r="P43" s="52">
        <v>647</v>
      </c>
      <c r="Q43" s="53">
        <v>4.0633046536456696</v>
      </c>
      <c r="R43" s="59">
        <v>404</v>
      </c>
      <c r="S43" s="53">
        <v>2.5372103246875599</v>
      </c>
      <c r="T43" s="59">
        <v>87</v>
      </c>
      <c r="U43" s="54">
        <v>0.54637945110845998</v>
      </c>
      <c r="V43" s="55">
        <v>706</v>
      </c>
      <c r="W43" s="56">
        <v>100</v>
      </c>
    </row>
    <row r="44" spans="1:23" s="22" customFormat="1" ht="15" customHeight="1" x14ac:dyDescent="0.25">
      <c r="A44" s="21" t="s">
        <v>17</v>
      </c>
      <c r="B44" s="23" t="s">
        <v>54</v>
      </c>
      <c r="C44" s="24">
        <v>4918</v>
      </c>
      <c r="D44" s="25">
        <v>556</v>
      </c>
      <c r="E44" s="26">
        <v>11.3054087027247</v>
      </c>
      <c r="F44" s="33">
        <v>179</v>
      </c>
      <c r="G44" s="26">
        <v>3.63969093127288</v>
      </c>
      <c r="H44" s="27">
        <v>747</v>
      </c>
      <c r="I44" s="26">
        <v>15.1891012606751</v>
      </c>
      <c r="J44" s="27">
        <v>284</v>
      </c>
      <c r="K44" s="26">
        <v>5.7747051647010998</v>
      </c>
      <c r="L44" s="27">
        <v>2803</v>
      </c>
      <c r="M44" s="26">
        <v>56.994713298088698</v>
      </c>
      <c r="N44" s="33">
        <v>9</v>
      </c>
      <c r="O44" s="26">
        <v>0.18300122000812999</v>
      </c>
      <c r="P44" s="35">
        <v>340</v>
      </c>
      <c r="Q44" s="29">
        <v>6.9133794225294798</v>
      </c>
      <c r="R44" s="34">
        <v>89</v>
      </c>
      <c r="S44" s="29">
        <v>1.8096787311915401</v>
      </c>
      <c r="T44" s="34">
        <v>101</v>
      </c>
      <c r="U44" s="30">
        <v>2.0536803578690499</v>
      </c>
      <c r="V44" s="31">
        <v>265</v>
      </c>
      <c r="W44" s="32">
        <v>100</v>
      </c>
    </row>
    <row r="45" spans="1:23" s="22" customFormat="1" ht="15" customHeight="1" x14ac:dyDescent="0.25">
      <c r="A45" s="21" t="s">
        <v>17</v>
      </c>
      <c r="B45" s="57" t="s">
        <v>55</v>
      </c>
      <c r="C45" s="47">
        <v>5023</v>
      </c>
      <c r="D45" s="59">
        <v>47</v>
      </c>
      <c r="E45" s="49">
        <v>0.93569579932310998</v>
      </c>
      <c r="F45" s="50">
        <v>400</v>
      </c>
      <c r="G45" s="49">
        <v>7.9633685048775602</v>
      </c>
      <c r="H45" s="51">
        <v>718</v>
      </c>
      <c r="I45" s="49">
        <v>14.294246466255199</v>
      </c>
      <c r="J45" s="50">
        <v>72</v>
      </c>
      <c r="K45" s="49">
        <v>1.4334063308779601</v>
      </c>
      <c r="L45" s="51">
        <v>3425</v>
      </c>
      <c r="M45" s="49">
        <v>68.186342823014201</v>
      </c>
      <c r="N45" s="50">
        <v>20</v>
      </c>
      <c r="O45" s="49">
        <v>0.39816842524388002</v>
      </c>
      <c r="P45" s="52">
        <v>341</v>
      </c>
      <c r="Q45" s="53">
        <v>6.7887716504081199</v>
      </c>
      <c r="R45" s="48">
        <v>102</v>
      </c>
      <c r="S45" s="53">
        <v>2.0306589687437802</v>
      </c>
      <c r="T45" s="59">
        <v>80</v>
      </c>
      <c r="U45" s="54">
        <v>1.5926737009755101</v>
      </c>
      <c r="V45" s="55">
        <v>284</v>
      </c>
      <c r="W45" s="56">
        <v>100</v>
      </c>
    </row>
    <row r="46" spans="1:23" s="22" customFormat="1" ht="15" customHeight="1" x14ac:dyDescent="0.25">
      <c r="A46" s="21" t="s">
        <v>17</v>
      </c>
      <c r="B46" s="23" t="s">
        <v>56</v>
      </c>
      <c r="C46" s="24">
        <v>20879</v>
      </c>
      <c r="D46" s="25">
        <v>22</v>
      </c>
      <c r="E46" s="26">
        <v>0.10536903108386</v>
      </c>
      <c r="F46" s="27">
        <v>1083</v>
      </c>
      <c r="G46" s="26">
        <v>5.1870300301738599</v>
      </c>
      <c r="H46" s="27">
        <v>1151</v>
      </c>
      <c r="I46" s="26">
        <v>5.5127161262512603</v>
      </c>
      <c r="J46" s="27">
        <v>1253</v>
      </c>
      <c r="K46" s="26">
        <v>6.0012452703673604</v>
      </c>
      <c r="L46" s="33">
        <v>16780</v>
      </c>
      <c r="M46" s="26">
        <v>80.367833708511</v>
      </c>
      <c r="N46" s="33">
        <v>15</v>
      </c>
      <c r="O46" s="26">
        <v>7.1842521193539996E-2</v>
      </c>
      <c r="P46" s="35">
        <v>575</v>
      </c>
      <c r="Q46" s="29">
        <v>2.75396331241918</v>
      </c>
      <c r="R46" s="25">
        <v>1022</v>
      </c>
      <c r="S46" s="29">
        <v>4.8948704439867798</v>
      </c>
      <c r="T46" s="25">
        <v>135</v>
      </c>
      <c r="U46" s="30">
        <v>0.64658269074189001</v>
      </c>
      <c r="V46" s="31">
        <v>647</v>
      </c>
      <c r="W46" s="32">
        <v>100</v>
      </c>
    </row>
    <row r="47" spans="1:23" s="22" customFormat="1" ht="15" customHeight="1" x14ac:dyDescent="0.25">
      <c r="A47" s="21" t="s">
        <v>17</v>
      </c>
      <c r="B47" s="57" t="s">
        <v>57</v>
      </c>
      <c r="C47" s="60">
        <v>1157</v>
      </c>
      <c r="D47" s="48">
        <v>3</v>
      </c>
      <c r="E47" s="49">
        <v>0.25929127052723</v>
      </c>
      <c r="F47" s="51">
        <v>56</v>
      </c>
      <c r="G47" s="49">
        <v>4.8401037165082101</v>
      </c>
      <c r="H47" s="51">
        <v>180</v>
      </c>
      <c r="I47" s="49">
        <v>15.557476231633499</v>
      </c>
      <c r="J47" s="51">
        <v>62</v>
      </c>
      <c r="K47" s="49">
        <v>5.3586862575626597</v>
      </c>
      <c r="L47" s="51">
        <v>824</v>
      </c>
      <c r="M47" s="49">
        <v>71.218668971477996</v>
      </c>
      <c r="N47" s="50">
        <v>1</v>
      </c>
      <c r="O47" s="49">
        <v>8.6430423509080007E-2</v>
      </c>
      <c r="P47" s="52">
        <v>31</v>
      </c>
      <c r="Q47" s="53">
        <v>2.6793431287813299</v>
      </c>
      <c r="R47" s="59">
        <v>14</v>
      </c>
      <c r="S47" s="53">
        <v>1.2100259291270501</v>
      </c>
      <c r="T47" s="48">
        <v>10</v>
      </c>
      <c r="U47" s="54">
        <v>0.86430423509075005</v>
      </c>
      <c r="V47" s="55">
        <v>43</v>
      </c>
      <c r="W47" s="56">
        <v>100</v>
      </c>
    </row>
    <row r="48" spans="1:23" s="22" customFormat="1" ht="15" customHeight="1" x14ac:dyDescent="0.25">
      <c r="A48" s="21" t="s">
        <v>17</v>
      </c>
      <c r="B48" s="23" t="s">
        <v>58</v>
      </c>
      <c r="C48" s="24">
        <v>7676</v>
      </c>
      <c r="D48" s="34">
        <v>20</v>
      </c>
      <c r="E48" s="26">
        <v>0.26055237102658002</v>
      </c>
      <c r="F48" s="27">
        <v>218</v>
      </c>
      <c r="G48" s="26">
        <v>2.8400208441896799</v>
      </c>
      <c r="H48" s="33">
        <v>473</v>
      </c>
      <c r="I48" s="26">
        <v>6.1620635747785304</v>
      </c>
      <c r="J48" s="27">
        <v>1461</v>
      </c>
      <c r="K48" s="26">
        <v>19.033350703491401</v>
      </c>
      <c r="L48" s="27">
        <v>5223</v>
      </c>
      <c r="M48" s="26">
        <v>68.043251693590406</v>
      </c>
      <c r="N48" s="33">
        <v>11</v>
      </c>
      <c r="O48" s="26">
        <v>0.14330380406462001</v>
      </c>
      <c r="P48" s="35">
        <v>270</v>
      </c>
      <c r="Q48" s="29">
        <v>3.5174570088587802</v>
      </c>
      <c r="R48" s="34">
        <v>42</v>
      </c>
      <c r="S48" s="29">
        <v>0.54715997915581005</v>
      </c>
      <c r="T48" s="34">
        <v>248</v>
      </c>
      <c r="U48" s="30">
        <v>3.2308494007295501</v>
      </c>
      <c r="V48" s="31">
        <v>296</v>
      </c>
      <c r="W48" s="32">
        <v>100</v>
      </c>
    </row>
    <row r="49" spans="1:23" s="22" customFormat="1" ht="15" customHeight="1" x14ac:dyDescent="0.25">
      <c r="A49" s="21" t="s">
        <v>17</v>
      </c>
      <c r="B49" s="57" t="s">
        <v>59</v>
      </c>
      <c r="C49" s="60">
        <v>984</v>
      </c>
      <c r="D49" s="48">
        <v>34</v>
      </c>
      <c r="E49" s="49">
        <v>3.45528455284553</v>
      </c>
      <c r="F49" s="50">
        <v>20</v>
      </c>
      <c r="G49" s="49">
        <v>2.03252032520325</v>
      </c>
      <c r="H49" s="50">
        <v>23</v>
      </c>
      <c r="I49" s="49">
        <v>2.3373983739837398</v>
      </c>
      <c r="J49" s="50">
        <v>10</v>
      </c>
      <c r="K49" s="49">
        <v>1.0162601626016301</v>
      </c>
      <c r="L49" s="51">
        <v>868</v>
      </c>
      <c r="M49" s="49">
        <v>88.211382113821202</v>
      </c>
      <c r="N49" s="51">
        <v>1</v>
      </c>
      <c r="O49" s="49">
        <v>0.10162601626016</v>
      </c>
      <c r="P49" s="52">
        <v>28</v>
      </c>
      <c r="Q49" s="53">
        <v>2.8455284552845499</v>
      </c>
      <c r="R49" s="59">
        <v>11</v>
      </c>
      <c r="S49" s="53">
        <v>1.11788617886179</v>
      </c>
      <c r="T49" s="59">
        <v>3</v>
      </c>
      <c r="U49" s="54">
        <v>0.30487804878049002</v>
      </c>
      <c r="V49" s="55">
        <v>76</v>
      </c>
      <c r="W49" s="56">
        <v>100</v>
      </c>
    </row>
    <row r="50" spans="1:23" s="22" customFormat="1" ht="15" customHeight="1" x14ac:dyDescent="0.25">
      <c r="A50" s="21" t="s">
        <v>17</v>
      </c>
      <c r="B50" s="23" t="s">
        <v>60</v>
      </c>
      <c r="C50" s="24">
        <v>4311</v>
      </c>
      <c r="D50" s="25">
        <v>3</v>
      </c>
      <c r="E50" s="26">
        <v>6.9589422407789994E-2</v>
      </c>
      <c r="F50" s="27">
        <v>253</v>
      </c>
      <c r="G50" s="26">
        <v>5.8687079563906304</v>
      </c>
      <c r="H50" s="33">
        <v>268</v>
      </c>
      <c r="I50" s="26">
        <v>6.2166550684296</v>
      </c>
      <c r="J50" s="27">
        <v>425</v>
      </c>
      <c r="K50" s="26">
        <v>9.8585015077708196</v>
      </c>
      <c r="L50" s="27">
        <v>3247</v>
      </c>
      <c r="M50" s="26">
        <v>75.318951519369094</v>
      </c>
      <c r="N50" s="33">
        <v>0</v>
      </c>
      <c r="O50" s="26">
        <v>0</v>
      </c>
      <c r="P50" s="35">
        <v>115</v>
      </c>
      <c r="Q50" s="29">
        <v>2.6675945256320999</v>
      </c>
      <c r="R50" s="25">
        <v>86</v>
      </c>
      <c r="S50" s="29">
        <v>1.9948967756900999</v>
      </c>
      <c r="T50" s="25">
        <v>146</v>
      </c>
      <c r="U50" s="30">
        <v>3.3866852238459799</v>
      </c>
      <c r="V50" s="31">
        <v>224</v>
      </c>
      <c r="W50" s="32">
        <v>100</v>
      </c>
    </row>
    <row r="51" spans="1:23" s="22" customFormat="1" ht="15" customHeight="1" x14ac:dyDescent="0.25">
      <c r="A51" s="21" t="s">
        <v>17</v>
      </c>
      <c r="B51" s="57" t="s">
        <v>61</v>
      </c>
      <c r="C51" s="47">
        <v>53092</v>
      </c>
      <c r="D51" s="48">
        <v>143</v>
      </c>
      <c r="E51" s="49">
        <v>0.26934378060725001</v>
      </c>
      <c r="F51" s="51">
        <v>4727</v>
      </c>
      <c r="G51" s="49">
        <v>8.9034129435696503</v>
      </c>
      <c r="H51" s="50">
        <v>24165</v>
      </c>
      <c r="I51" s="49">
        <v>45.515331876742302</v>
      </c>
      <c r="J51" s="50">
        <v>4508</v>
      </c>
      <c r="K51" s="49">
        <v>8.4909214194228895</v>
      </c>
      <c r="L51" s="50">
        <v>18090</v>
      </c>
      <c r="M51" s="49">
        <v>34.0729300082875</v>
      </c>
      <c r="N51" s="51">
        <v>68</v>
      </c>
      <c r="O51" s="49">
        <v>0.12807956000904</v>
      </c>
      <c r="P51" s="52">
        <v>1391</v>
      </c>
      <c r="Q51" s="53">
        <v>2.6199804113614098</v>
      </c>
      <c r="R51" s="48">
        <v>298</v>
      </c>
      <c r="S51" s="53">
        <v>0.56128983651021003</v>
      </c>
      <c r="T51" s="48">
        <v>2089</v>
      </c>
      <c r="U51" s="54">
        <v>3.93467942439539</v>
      </c>
      <c r="V51" s="55">
        <v>1598</v>
      </c>
      <c r="W51" s="56">
        <v>100</v>
      </c>
    </row>
    <row r="52" spans="1:23" s="22" customFormat="1" ht="15" customHeight="1" x14ac:dyDescent="0.25">
      <c r="A52" s="21" t="s">
        <v>17</v>
      </c>
      <c r="B52" s="23" t="s">
        <v>62</v>
      </c>
      <c r="C52" s="24">
        <v>6526</v>
      </c>
      <c r="D52" s="34">
        <v>67</v>
      </c>
      <c r="E52" s="26">
        <v>1.0266625804474401</v>
      </c>
      <c r="F52" s="27">
        <v>126</v>
      </c>
      <c r="G52" s="26">
        <v>1.93073858412504</v>
      </c>
      <c r="H52" s="33">
        <v>973</v>
      </c>
      <c r="I52" s="26">
        <v>14.909592399632199</v>
      </c>
      <c r="J52" s="33">
        <v>52</v>
      </c>
      <c r="K52" s="26">
        <v>0.79681274900398003</v>
      </c>
      <c r="L52" s="27">
        <v>4991</v>
      </c>
      <c r="M52" s="26">
        <v>76.478700582286294</v>
      </c>
      <c r="N52" s="33">
        <v>92</v>
      </c>
      <c r="O52" s="26">
        <v>1.4097456328532001</v>
      </c>
      <c r="P52" s="28">
        <v>225</v>
      </c>
      <c r="Q52" s="29">
        <v>3.4477474716518501</v>
      </c>
      <c r="R52" s="25">
        <v>308</v>
      </c>
      <c r="S52" s="29">
        <v>4.7195832056389797</v>
      </c>
      <c r="T52" s="25">
        <v>263</v>
      </c>
      <c r="U52" s="30">
        <v>4.0300337113086098</v>
      </c>
      <c r="V52" s="31">
        <v>153</v>
      </c>
      <c r="W52" s="32">
        <v>100</v>
      </c>
    </row>
    <row r="53" spans="1:23" s="22" customFormat="1" ht="15" customHeight="1" x14ac:dyDescent="0.25">
      <c r="A53" s="21" t="s">
        <v>17</v>
      </c>
      <c r="B53" s="57" t="s">
        <v>63</v>
      </c>
      <c r="C53" s="60">
        <v>687</v>
      </c>
      <c r="D53" s="59">
        <v>4</v>
      </c>
      <c r="E53" s="49">
        <v>0.58224163027655995</v>
      </c>
      <c r="F53" s="50">
        <v>22</v>
      </c>
      <c r="G53" s="49">
        <v>3.2023289665211099</v>
      </c>
      <c r="H53" s="51">
        <v>15</v>
      </c>
      <c r="I53" s="49">
        <v>2.1834061135371199</v>
      </c>
      <c r="J53" s="50">
        <v>17</v>
      </c>
      <c r="K53" s="49">
        <v>2.4745269286754001</v>
      </c>
      <c r="L53" s="51">
        <v>617</v>
      </c>
      <c r="M53" s="49">
        <v>89.810771470160105</v>
      </c>
      <c r="N53" s="51">
        <v>2</v>
      </c>
      <c r="O53" s="49">
        <v>0.29112081513827998</v>
      </c>
      <c r="P53" s="52">
        <v>10</v>
      </c>
      <c r="Q53" s="53">
        <v>1.4556040756914099</v>
      </c>
      <c r="R53" s="59">
        <v>22</v>
      </c>
      <c r="S53" s="53">
        <v>3.2023289665211099</v>
      </c>
      <c r="T53" s="48">
        <v>2</v>
      </c>
      <c r="U53" s="54">
        <v>0.29112081513827998</v>
      </c>
      <c r="V53" s="55">
        <v>62</v>
      </c>
      <c r="W53" s="56">
        <v>100</v>
      </c>
    </row>
    <row r="54" spans="1:23" s="22" customFormat="1" ht="15" customHeight="1" x14ac:dyDescent="0.25">
      <c r="A54" s="21" t="s">
        <v>17</v>
      </c>
      <c r="B54" s="23" t="s">
        <v>64</v>
      </c>
      <c r="C54" s="24">
        <v>18945</v>
      </c>
      <c r="D54" s="34">
        <v>33</v>
      </c>
      <c r="E54" s="26">
        <v>0.17418844022169</v>
      </c>
      <c r="F54" s="27">
        <v>1586</v>
      </c>
      <c r="G54" s="37">
        <v>8.3716020058062792</v>
      </c>
      <c r="H54" s="33">
        <v>2429</v>
      </c>
      <c r="I54" s="37">
        <v>12.8213248878332</v>
      </c>
      <c r="J54" s="27">
        <v>3405</v>
      </c>
      <c r="K54" s="26">
        <v>17.973079968329401</v>
      </c>
      <c r="L54" s="27">
        <v>10472</v>
      </c>
      <c r="M54" s="26">
        <v>55.275798363684402</v>
      </c>
      <c r="N54" s="27">
        <v>36</v>
      </c>
      <c r="O54" s="26">
        <v>0.19002375296912</v>
      </c>
      <c r="P54" s="35">
        <v>984</v>
      </c>
      <c r="Q54" s="29">
        <v>5.1939825811559803</v>
      </c>
      <c r="R54" s="25">
        <v>593</v>
      </c>
      <c r="S54" s="29">
        <v>3.1301134864080198</v>
      </c>
      <c r="T54" s="34">
        <v>365</v>
      </c>
      <c r="U54" s="30">
        <v>1.92662971760359</v>
      </c>
      <c r="V54" s="31">
        <v>389</v>
      </c>
      <c r="W54" s="32">
        <v>100</v>
      </c>
    </row>
    <row r="55" spans="1:23" s="22" customFormat="1" ht="15" customHeight="1" x14ac:dyDescent="0.25">
      <c r="A55" s="21" t="s">
        <v>17</v>
      </c>
      <c r="B55" s="57" t="s">
        <v>65</v>
      </c>
      <c r="C55" s="47">
        <v>11697</v>
      </c>
      <c r="D55" s="48">
        <v>101</v>
      </c>
      <c r="E55" s="49">
        <v>0.86346926562366</v>
      </c>
      <c r="F55" s="50">
        <v>1255</v>
      </c>
      <c r="G55" s="49">
        <v>10.729246815422799</v>
      </c>
      <c r="H55" s="51">
        <v>1981</v>
      </c>
      <c r="I55" s="49">
        <v>16.935966487133499</v>
      </c>
      <c r="J55" s="51">
        <v>461</v>
      </c>
      <c r="K55" s="49">
        <v>3.9411814995297898</v>
      </c>
      <c r="L55" s="50">
        <v>6915</v>
      </c>
      <c r="M55" s="49">
        <v>59.117722492946903</v>
      </c>
      <c r="N55" s="50">
        <v>96</v>
      </c>
      <c r="O55" s="49">
        <v>0.82072326237496995</v>
      </c>
      <c r="P55" s="58">
        <v>888</v>
      </c>
      <c r="Q55" s="53">
        <v>7.5916901769684602</v>
      </c>
      <c r="R55" s="48">
        <v>188</v>
      </c>
      <c r="S55" s="53">
        <v>1.6072497221509801</v>
      </c>
      <c r="T55" s="59">
        <v>353</v>
      </c>
      <c r="U55" s="54">
        <v>3.0178678293579599</v>
      </c>
      <c r="V55" s="55">
        <v>436</v>
      </c>
      <c r="W55" s="56">
        <v>100</v>
      </c>
    </row>
    <row r="56" spans="1:23" s="22" customFormat="1" ht="15" customHeight="1" x14ac:dyDescent="0.25">
      <c r="A56" s="21" t="s">
        <v>17</v>
      </c>
      <c r="B56" s="23" t="s">
        <v>66</v>
      </c>
      <c r="C56" s="24">
        <v>996</v>
      </c>
      <c r="D56" s="25">
        <v>0</v>
      </c>
      <c r="E56" s="26">
        <v>0</v>
      </c>
      <c r="F56" s="27">
        <v>20</v>
      </c>
      <c r="G56" s="26">
        <v>2.0080321285140599</v>
      </c>
      <c r="H56" s="27">
        <v>7</v>
      </c>
      <c r="I56" s="26">
        <v>0.70281124497991998</v>
      </c>
      <c r="J56" s="33">
        <v>44</v>
      </c>
      <c r="K56" s="26">
        <v>4.41767068273092</v>
      </c>
      <c r="L56" s="27">
        <v>901</v>
      </c>
      <c r="M56" s="26">
        <v>90.461847389558301</v>
      </c>
      <c r="N56" s="33">
        <v>1</v>
      </c>
      <c r="O56" s="26">
        <v>0.10040160642569999</v>
      </c>
      <c r="P56" s="28">
        <v>23</v>
      </c>
      <c r="Q56" s="29">
        <v>2.3092369477911601</v>
      </c>
      <c r="R56" s="34">
        <v>6</v>
      </c>
      <c r="S56" s="29">
        <v>0.60240963855422003</v>
      </c>
      <c r="T56" s="34">
        <v>4</v>
      </c>
      <c r="U56" s="30">
        <v>0.40160642570281002</v>
      </c>
      <c r="V56" s="31">
        <v>68</v>
      </c>
      <c r="W56" s="32">
        <v>100</v>
      </c>
    </row>
    <row r="57" spans="1:23" s="22" customFormat="1" ht="15" customHeight="1" x14ac:dyDescent="0.25">
      <c r="A57" s="21" t="s">
        <v>17</v>
      </c>
      <c r="B57" s="57" t="s">
        <v>67</v>
      </c>
      <c r="C57" s="47">
        <v>7024</v>
      </c>
      <c r="D57" s="48">
        <v>32</v>
      </c>
      <c r="E57" s="49">
        <v>0.45558086560363997</v>
      </c>
      <c r="F57" s="51">
        <v>277</v>
      </c>
      <c r="G57" s="49">
        <v>3.94362186788155</v>
      </c>
      <c r="H57" s="50">
        <v>502</v>
      </c>
      <c r="I57" s="49">
        <v>7.1469248291571796</v>
      </c>
      <c r="J57" s="50">
        <v>169</v>
      </c>
      <c r="K57" s="49">
        <v>2.4060364464692499</v>
      </c>
      <c r="L57" s="50">
        <v>5790</v>
      </c>
      <c r="M57" s="49">
        <v>82.431662870159499</v>
      </c>
      <c r="N57" s="50">
        <v>10</v>
      </c>
      <c r="O57" s="49">
        <v>0.14236902050114</v>
      </c>
      <c r="P57" s="58">
        <v>244</v>
      </c>
      <c r="Q57" s="53">
        <v>3.47380410022779</v>
      </c>
      <c r="R57" s="59">
        <v>107</v>
      </c>
      <c r="S57" s="53">
        <v>1.5233485193621901</v>
      </c>
      <c r="T57" s="59">
        <v>63</v>
      </c>
      <c r="U57" s="54">
        <v>0.89692482915717997</v>
      </c>
      <c r="V57" s="55">
        <v>432</v>
      </c>
      <c r="W57" s="56">
        <v>100</v>
      </c>
    </row>
    <row r="58" spans="1:23" s="22" customFormat="1" ht="15" customHeight="1" x14ac:dyDescent="0.25">
      <c r="A58" s="21" t="s">
        <v>17</v>
      </c>
      <c r="B58" s="23" t="s">
        <v>68</v>
      </c>
      <c r="C58" s="36">
        <v>767</v>
      </c>
      <c r="D58" s="34">
        <v>5</v>
      </c>
      <c r="E58" s="26">
        <v>0.65189048239895997</v>
      </c>
      <c r="F58" s="27">
        <v>15</v>
      </c>
      <c r="G58" s="26">
        <v>1.9556714471968699</v>
      </c>
      <c r="H58" s="33">
        <v>52</v>
      </c>
      <c r="I58" s="26">
        <v>6.7796610169491496</v>
      </c>
      <c r="J58" s="27">
        <v>6</v>
      </c>
      <c r="K58" s="26">
        <v>0.78226857887875001</v>
      </c>
      <c r="L58" s="27">
        <v>676</v>
      </c>
      <c r="M58" s="26">
        <v>88.135593220339004</v>
      </c>
      <c r="N58" s="27">
        <v>1</v>
      </c>
      <c r="O58" s="26">
        <v>0.13037809647979001</v>
      </c>
      <c r="P58" s="35">
        <v>12</v>
      </c>
      <c r="Q58" s="29">
        <v>1.5645371577575</v>
      </c>
      <c r="R58" s="25">
        <v>16</v>
      </c>
      <c r="S58" s="29">
        <v>2.0860495436766602</v>
      </c>
      <c r="T58" s="25">
        <v>4</v>
      </c>
      <c r="U58" s="30">
        <v>0.52151238591917004</v>
      </c>
      <c r="V58" s="31">
        <v>54</v>
      </c>
      <c r="W58" s="32">
        <v>100</v>
      </c>
    </row>
    <row r="59" spans="1:23" s="22" customFormat="1" ht="15" customHeight="1" thickBot="1" x14ac:dyDescent="0.3">
      <c r="A59" s="21" t="s">
        <v>17</v>
      </c>
      <c r="B59" s="62" t="s">
        <v>71</v>
      </c>
      <c r="C59" s="63">
        <v>12557</v>
      </c>
      <c r="D59" s="64">
        <v>5</v>
      </c>
      <c r="E59" s="65" t="s">
        <v>75</v>
      </c>
      <c r="F59" s="66">
        <v>1</v>
      </c>
      <c r="G59" s="65" t="s">
        <v>75</v>
      </c>
      <c r="H59" s="67">
        <v>12534</v>
      </c>
      <c r="I59" s="65">
        <v>99.816835231345095</v>
      </c>
      <c r="J59" s="66">
        <v>2</v>
      </c>
      <c r="K59" s="65" t="s">
        <v>75</v>
      </c>
      <c r="L59" s="66">
        <v>14</v>
      </c>
      <c r="M59" s="65">
        <v>0.1114915983117</v>
      </c>
      <c r="N59" s="66">
        <v>1</v>
      </c>
      <c r="O59" s="65" t="s">
        <v>75</v>
      </c>
      <c r="P59" s="68">
        <v>0</v>
      </c>
      <c r="Q59" s="69">
        <v>0</v>
      </c>
      <c r="R59" s="70">
        <v>2370</v>
      </c>
      <c r="S59" s="69">
        <v>18.8739348570518</v>
      </c>
      <c r="T59" s="70">
        <v>36</v>
      </c>
      <c r="U59" s="71">
        <v>0.28669268137294002</v>
      </c>
      <c r="V59" s="72">
        <v>380</v>
      </c>
      <c r="W59" s="73">
        <v>100</v>
      </c>
    </row>
    <row r="60" spans="1:23" s="39" customFormat="1" ht="15" customHeight="1" x14ac:dyDescent="0.25">
      <c r="A60" s="41"/>
      <c r="B60" s="45" t="s">
        <v>74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3"/>
      <c r="U60" s="44"/>
      <c r="V60" s="38"/>
      <c r="W60" s="38"/>
    </row>
    <row r="61" spans="1:23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490,890 public school female students enrolled in Algebra I in Grade 8, 3,026 (0.6%) were American Indian or Alaska Native, and 13,461 (2.7%) were students with disabilities served under the Individuals with Disabilities Education Act (IDEA).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</row>
    <row r="62" spans="1:23" s="39" customFormat="1" ht="14.15" customHeight="1" x14ac:dyDescent="0.25"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39" customFormat="1" ht="15" customHeight="1" x14ac:dyDescent="0.25">
      <c r="A63" s="41"/>
      <c r="B63" s="74" t="s">
        <v>72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</row>
    <row r="64" spans="1:23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</row>
  </sheetData>
  <sortState xmlns:xlrd2="http://schemas.microsoft.com/office/spreadsheetml/2017/richdata2" ref="B8:W59">
    <sortCondition ref="B8:B59"/>
  </sortState>
  <mergeCells count="16">
    <mergeCell ref="B62:W62"/>
    <mergeCell ref="B63:W63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2015-09-09T00:33:04Z</cp:lastPrinted>
  <dcterms:created xsi:type="dcterms:W3CDTF">2014-03-02T22:16:30Z</dcterms:created>
  <dcterms:modified xsi:type="dcterms:W3CDTF">2021-01-29T14:15:33Z</dcterms:modified>
  <cp:category/>
</cp:coreProperties>
</file>