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9580" yWindow="780" windowWidth="19530" windowHeight="13740" tabRatio="1000"/>
  </bookViews>
  <sheets>
    <sheet name="Teacher certification" sheetId="33" r:id="rId1"/>
  </sheets>
  <definedNames>
    <definedName name="_xlnm.Print_Area" localSheetId="0">'Teacher certification'!$A$1:$L$62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33" l="1"/>
</calcChain>
</file>

<file path=xl/sharedStrings.xml><?xml version="1.0" encoding="utf-8"?>
<sst xmlns="http://schemas.openxmlformats.org/spreadsheetml/2006/main" count="68" uniqueCount="64">
  <si>
    <t>State</t>
  </si>
  <si>
    <t>Percent</t>
  </si>
  <si>
    <t xml:space="preserve">Percent of Schools Reporting </t>
  </si>
  <si>
    <t>Number of Schools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</si>
  <si>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</si>
  <si>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</si>
  <si>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</si>
  <si>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</si>
  <si>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</si>
  <si>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</si>
  <si>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</si>
  <si>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</si>
  <si>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</si>
  <si>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</si>
  <si>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</si>
  <si>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</si>
  <si>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</si>
  <si>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</si>
  <si>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</si>
  <si>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</si>
  <si>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</si>
  <si>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</si>
  <si>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</si>
  <si>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</si>
  <si>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</si>
  <si>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</si>
  <si>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</si>
  <si>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</si>
  <si>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</si>
  <si>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</si>
  <si>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</si>
  <si>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</si>
  <si>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</si>
  <si>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</si>
  <si>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</si>
  <si>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</si>
  <si>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</si>
  <si>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</si>
  <si>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</si>
  <si>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</si>
  <si>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</si>
  <si>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</si>
  <si>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</si>
  <si>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</si>
  <si>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</si>
  <si>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</si>
  <si>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</si>
  <si>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</si>
  <si>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</si>
  <si>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</si>
  <si>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</si>
  <si>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</si>
  <si>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</si>
  <si>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</si>
  <si>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</si>
  <si>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</si>
  <si>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Meeting All State Licensing/Certification Requirements</t>
  </si>
  <si>
    <t xml:space="preserve">FTE     </t>
  </si>
  <si>
    <t>Classroom Teachers (FTE)</t>
  </si>
  <si>
    <t>Classroom Teachers in their First Year of Teaching</t>
  </si>
  <si>
    <t>Classroom Teachers in their Second Year of Teaching</t>
  </si>
  <si>
    <t>Number and percentage of public school classroom teachers (in full-time equivalents), by certification status and years of experience, by state: School Year 2015-16</t>
  </si>
  <si>
    <t>Data reported in this table represent 100.0% of responding schools.</t>
  </si>
  <si>
    <t>SOURCE: U.S. Department of Education, Office for Civil Rights, Civil Rights Data Collection, 2015-16, available at http://ocrdata.ed.gov. Data notes are available at https://ocrdata.ed.gov/Downloads/Data-Notes-2015-16-CRDC.pdf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</si>
</sst>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62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71">
    <xf numFmtId="0" fontId="0" fillId="0" borderId="0" xfId="0"/>
    <xf numFmtId="0" fontId="6" fillId="0" borderId="0" xfId="2" applyFont="1"/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4" xfId="3" applyFont="1" applyFill="1" applyBorder="1" applyAlignment="1"/>
    <xf numFmtId="1" fontId="17" fillId="0" borderId="5" xfId="3" applyNumberFormat="1" applyFont="1" applyFill="1" applyBorder="1" applyAlignment="1">
      <alignment horizontal="right" wrapText="1"/>
    </xf>
    <xf numFmtId="1" fontId="17" fillId="0" borderId="4" xfId="3" applyNumberFormat="1" applyFont="1" applyFill="1" applyBorder="1" applyAlignment="1">
      <alignment horizontal="right" wrapText="1"/>
    </xf>
    <xf numFmtId="1" fontId="17" fillId="0" borderId="11" xfId="3" applyNumberFormat="1" applyFont="1" applyFill="1" applyBorder="1" applyAlignment="1">
      <alignment wrapText="1"/>
    </xf>
    <xf numFmtId="1" fontId="17" fillId="0" borderId="8" xfId="3" applyNumberFormat="1" applyFont="1" applyFill="1" applyBorder="1" applyAlignment="1">
      <alignment wrapText="1"/>
    </xf>
    <xf numFmtId="0" fontId="16" fillId="0" borderId="0" xfId="4" applyFont="1" applyFill="1"/>
    <xf numFmtId="0" fontId="18" fillId="2" borderId="6" xfId="3" applyFont="1" applyFill="1" applyBorder="1" applyAlignment="1">
      <alignment horizontal="left" vertical="center"/>
    </xf>
    <xf numFmtId="165" fontId="18" fillId="2" borderId="10" xfId="2" applyNumberFormat="1" applyFont="1" applyFill="1" applyBorder="1" applyAlignment="1">
      <alignment horizontal="right"/>
    </xf>
    <xf numFmtId="165" fontId="18" fillId="2" borderId="7" xfId="2" applyNumberFormat="1" applyFont="1" applyFill="1" applyBorder="1" applyAlignment="1">
      <alignment horizontal="right"/>
    </xf>
    <xf numFmtId="164" fontId="18" fillId="2" borderId="3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10" xfId="4" applyNumberFormat="1" applyFont="1" applyFill="1" applyBorder="1"/>
    <xf numFmtId="164" fontId="18" fillId="2" borderId="9" xfId="2" applyNumberFormat="1" applyFont="1" applyFill="1" applyBorder="1"/>
    <xf numFmtId="0" fontId="18" fillId="0" borderId="0" xfId="4" applyFont="1" applyFill="1"/>
    <xf numFmtId="0" fontId="18" fillId="0" borderId="0" xfId="23" applyFont="1" applyFill="1" applyBorder="1"/>
    <xf numFmtId="165" fontId="18" fillId="0" borderId="10" xfId="2" applyNumberFormat="1" applyFont="1" applyFill="1" applyBorder="1" applyAlignment="1">
      <alignment horizontal="right"/>
    </xf>
    <xf numFmtId="165" fontId="18" fillId="0" borderId="7" xfId="2" applyNumberFormat="1" applyFont="1" applyFill="1" applyBorder="1" applyAlignment="1">
      <alignment horizontal="right"/>
    </xf>
    <xf numFmtId="164" fontId="18" fillId="0" borderId="3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10" xfId="4" applyNumberFormat="1" applyFont="1" applyFill="1" applyBorder="1"/>
    <xf numFmtId="164" fontId="18" fillId="0" borderId="9" xfId="2" applyNumberFormat="1" applyFont="1" applyFill="1" applyBorder="1"/>
    <xf numFmtId="0" fontId="18" fillId="2" borderId="0" xfId="23" applyFont="1" applyFill="1" applyBorder="1"/>
    <xf numFmtId="165" fontId="18" fillId="2" borderId="7" xfId="2" quotePrefix="1" applyNumberFormat="1" applyFont="1" applyFill="1" applyBorder="1" applyAlignment="1">
      <alignment horizontal="right"/>
    </xf>
    <xf numFmtId="165" fontId="18" fillId="0" borderId="7" xfId="2" quotePrefix="1" applyNumberFormat="1" applyFont="1" applyFill="1" applyBorder="1" applyAlignment="1">
      <alignment horizontal="right"/>
    </xf>
    <xf numFmtId="165" fontId="18" fillId="0" borderId="10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5" fontId="18" fillId="0" borderId="11" xfId="2" applyNumberFormat="1" applyFont="1" applyFill="1" applyBorder="1" applyAlignment="1">
      <alignment horizontal="right"/>
    </xf>
    <xf numFmtId="165" fontId="18" fillId="0" borderId="5" xfId="2" applyNumberFormat="1" applyFont="1" applyFill="1" applyBorder="1" applyAlignment="1">
      <alignment horizontal="right"/>
    </xf>
    <xf numFmtId="164" fontId="18" fillId="0" borderId="4" xfId="2" applyNumberFormat="1" applyFont="1" applyFill="1" applyBorder="1" applyAlignment="1">
      <alignment horizontal="right"/>
    </xf>
    <xf numFmtId="164" fontId="18" fillId="0" borderId="1" xfId="2" applyNumberFormat="1" applyFont="1" applyFill="1" applyBorder="1" applyAlignment="1">
      <alignment horizontal="right"/>
    </xf>
    <xf numFmtId="37" fontId="18" fillId="0" borderId="11" xfId="4" applyNumberFormat="1" applyFont="1" applyFill="1" applyBorder="1"/>
    <xf numFmtId="164" fontId="18" fillId="0" borderId="8" xfId="2" applyNumberFormat="1" applyFont="1" applyFill="1" applyBorder="1"/>
    <xf numFmtId="0" fontId="19" fillId="0" borderId="0" xfId="2" applyFont="1"/>
    <xf numFmtId="0" fontId="18" fillId="0" borderId="0" xfId="4" applyFont="1"/>
    <xf numFmtId="1" fontId="17" fillId="0" borderId="19" xfId="3" applyNumberFormat="1" applyFont="1" applyFill="1" applyBorder="1" applyAlignment="1">
      <alignment vertical="center" wrapText="1"/>
    </xf>
    <xf numFmtId="0" fontId="16" fillId="0" borderId="0" xfId="4" applyFont="1"/>
    <xf numFmtId="0" fontId="19" fillId="0" borderId="0" xfId="2" quotePrefix="1" applyFont="1"/>
    <xf numFmtId="0" fontId="19" fillId="0" borderId="0" xfId="2" applyFont="1" applyBorder="1"/>
    <xf numFmtId="0" fontId="18" fillId="0" borderId="0" xfId="4" applyFont="1" applyBorder="1"/>
    <xf numFmtId="165" fontId="18" fillId="0" borderId="5" xfId="2" quotePrefix="1" applyNumberFormat="1" applyFont="1" applyFill="1" applyBorder="1" applyAlignment="1">
      <alignment horizontal="right"/>
    </xf>
    <xf numFmtId="0" fontId="14" fillId="0" borderId="0" xfId="2" applyFont="1" applyAlignment="1">
      <alignment horizontal="left" vertical="top"/>
    </xf>
    <xf numFmtId="0" fontId="8" fillId="0" borderId="0" xfId="2" applyFont="1" applyAlignment="1">
      <alignment horizontal="left" vertical="top"/>
    </xf>
    <xf numFmtId="0" fontId="18" fillId="0" borderId="0" xfId="4" applyFont="1" applyFill="1" applyBorder="1" applyAlignment="1">
      <alignment horizontal="left"/>
    </xf>
    <xf numFmtId="0" fontId="18" fillId="0" borderId="0" xfId="2" quotePrefix="1" applyFont="1" applyFill="1" applyAlignment="1"/>
    <xf numFmtId="165" fontId="18" fillId="0" borderId="0" xfId="4" applyNumberFormat="1" applyFont="1" applyFill="1"/>
    <xf numFmtId="2" fontId="7" fillId="0" borderId="0" xfId="1" applyNumberFormat="1" applyFont="1" applyAlignment="1">
      <alignment horizontal="left" vertical="top" wrapText="1"/>
    </xf>
    <xf numFmtId="0" fontId="18" fillId="0" borderId="0" xfId="4" applyFont="1" applyFill="1" applyBorder="1" applyAlignment="1">
      <alignment horizontal="left" wrapText="1"/>
    </xf>
    <xf numFmtId="1" fontId="17" fillId="0" borderId="12" xfId="3" applyNumberFormat="1" applyFont="1" applyFill="1" applyBorder="1" applyAlignment="1">
      <alignment horizontal="center" wrapText="1"/>
    </xf>
    <xf numFmtId="1" fontId="17" fillId="0" borderId="10" xfId="3" applyNumberFormat="1" applyFont="1" applyFill="1" applyBorder="1" applyAlignment="1">
      <alignment horizontal="center" wrapText="1"/>
    </xf>
    <xf numFmtId="1" fontId="17" fillId="0" borderId="17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1" fontId="17" fillId="0" borderId="16" xfId="3" applyNumberFormat="1" applyFont="1" applyFill="1" applyBorder="1" applyAlignment="1">
      <alignment horizontal="center" wrapText="1"/>
    </xf>
    <xf numFmtId="1" fontId="17" fillId="0" borderId="18" xfId="3" applyNumberFormat="1" applyFont="1" applyFill="1" applyBorder="1" applyAlignment="1">
      <alignment horizontal="center" wrapText="1"/>
    </xf>
    <xf numFmtId="0" fontId="17" fillId="0" borderId="2" xfId="3" applyFont="1" applyFill="1" applyBorder="1" applyAlignment="1">
      <alignment horizontal="left"/>
    </xf>
    <xf numFmtId="0" fontId="17" fillId="0" borderId="3" xfId="3" applyFont="1" applyFill="1" applyBorder="1" applyAlignment="1">
      <alignment horizontal="left"/>
    </xf>
    <xf numFmtId="1" fontId="17" fillId="0" borderId="1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14" xfId="3" applyNumberFormat="1" applyFont="1" applyFill="1" applyBorder="1" applyAlignment="1">
      <alignment horizontal="center" wrapText="1"/>
    </xf>
    <xf numFmtId="1" fontId="17" fillId="0" borderId="15" xfId="3" applyNumberFormat="1" applyFont="1" applyFill="1" applyBorder="1" applyAlignment="1">
      <alignment horizontal="center" wrapText="1"/>
    </xf>
  </cellXfs>
  <cellStyles count="162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3"/>
  <sheetViews>
    <sheetView showGridLines="0" tabSelected="1" workbookViewId="0"/>
  </sheetViews>
  <sheetFormatPr defaultColWidth="12.1640625" defaultRowHeight="15" customHeight="1" x14ac:dyDescent="0.2"/>
  <cols>
    <col min="1" max="1" width="4" style="8" customWidth="1"/>
    <col min="2" max="2" width="22" style="1" customWidth="1"/>
    <col min="3" max="7" width="15" style="1" customWidth="1"/>
    <col min="8" max="8" width="15" style="4" customWidth="1"/>
    <col min="9" max="9" width="15" style="5" customWidth="1"/>
    <col min="10" max="11" width="15" style="1" customWidth="1"/>
    <col min="12" max="16384" width="12.1640625" style="6"/>
  </cols>
  <sheetData>
    <row r="2" spans="1:12" s="53" customFormat="1" ht="39.6" customHeight="1" x14ac:dyDescent="0.2">
      <c r="A2" s="52"/>
      <c r="B2" s="57" t="s">
        <v>61</v>
      </c>
      <c r="C2" s="57"/>
      <c r="D2" s="57"/>
      <c r="E2" s="57"/>
      <c r="F2" s="57"/>
      <c r="G2" s="57"/>
      <c r="H2" s="57"/>
      <c r="I2" s="57"/>
      <c r="J2" s="57"/>
      <c r="K2" s="57"/>
    </row>
    <row r="3" spans="1:12" s="1" customFormat="1" ht="15" customHeight="1" thickBot="1" x14ac:dyDescent="0.3">
      <c r="A3" s="7"/>
      <c r="B3" s="2"/>
      <c r="C3" s="3"/>
      <c r="D3" s="3"/>
      <c r="E3" s="3"/>
      <c r="F3" s="3"/>
      <c r="G3" s="3"/>
      <c r="H3" s="3"/>
      <c r="I3" s="4"/>
      <c r="J3" s="3"/>
      <c r="K3" s="3"/>
    </row>
    <row r="4" spans="1:12" s="10" customFormat="1" ht="24.95" customHeight="1" x14ac:dyDescent="0.2">
      <c r="A4" s="9"/>
      <c r="B4" s="65" t="s">
        <v>0</v>
      </c>
      <c r="C4" s="63" t="s">
        <v>58</v>
      </c>
      <c r="D4" s="67" t="s">
        <v>56</v>
      </c>
      <c r="E4" s="68"/>
      <c r="F4" s="67" t="s">
        <v>59</v>
      </c>
      <c r="G4" s="68"/>
      <c r="H4" s="67" t="s">
        <v>60</v>
      </c>
      <c r="I4" s="68"/>
      <c r="J4" s="59" t="s">
        <v>3</v>
      </c>
      <c r="K4" s="61" t="s">
        <v>2</v>
      </c>
    </row>
    <row r="5" spans="1:12" s="10" customFormat="1" ht="24.95" customHeight="1" x14ac:dyDescent="0.2">
      <c r="A5" s="9"/>
      <c r="B5" s="66"/>
      <c r="C5" s="64"/>
      <c r="D5" s="69"/>
      <c r="E5" s="70"/>
      <c r="F5" s="69"/>
      <c r="G5" s="70"/>
      <c r="H5" s="69"/>
      <c r="I5" s="70"/>
      <c r="J5" s="60"/>
      <c r="K5" s="62"/>
    </row>
    <row r="6" spans="1:12" s="10" customFormat="1" ht="15" customHeight="1" thickBot="1" x14ac:dyDescent="0.25">
      <c r="A6" s="9"/>
      <c r="B6" s="11"/>
      <c r="C6" s="46"/>
      <c r="D6" s="12" t="s">
        <v>57</v>
      </c>
      <c r="E6" s="13" t="s">
        <v>1</v>
      </c>
      <c r="F6" s="12" t="s">
        <v>57</v>
      </c>
      <c r="G6" s="13" t="s">
        <v>1</v>
      </c>
      <c r="H6" s="12" t="s">
        <v>57</v>
      </c>
      <c r="I6" s="13" t="s">
        <v>1</v>
      </c>
      <c r="J6" s="14"/>
      <c r="K6" s="15"/>
    </row>
    <row r="7" spans="1:12" s="25" customFormat="1" ht="15" customHeight="1" x14ac:dyDescent="0.2">
      <c r="A7" s="16"/>
      <c r="B7" s="17" t="s">
        <v>4</v>
      </c>
      <c r="C7" s="18">
        <v>3220738.27</v>
      </c>
      <c r="D7" s="21">
        <v>3141598.13</v>
      </c>
      <c r="E7" s="20">
        <v>97.5428</v>
      </c>
      <c r="F7" s="21">
        <v>210407.7</v>
      </c>
      <c r="G7" s="20">
        <v>6.5328999999999997</v>
      </c>
      <c r="H7" s="21">
        <v>187696.82</v>
      </c>
      <c r="I7" s="22">
        <v>5.8277999999999999</v>
      </c>
      <c r="J7" s="23">
        <v>96360</v>
      </c>
      <c r="K7" s="24">
        <v>99.983000000000004</v>
      </c>
      <c r="L7" s="56"/>
    </row>
    <row r="8" spans="1:12" s="25" customFormat="1" ht="15" customHeight="1" x14ac:dyDescent="0.2">
      <c r="A8" s="16"/>
      <c r="B8" s="26" t="s">
        <v>5</v>
      </c>
      <c r="C8" s="27">
        <v>46748.22</v>
      </c>
      <c r="D8" s="28">
        <v>46240.04</v>
      </c>
      <c r="E8" s="29">
        <v>98.912899999999993</v>
      </c>
      <c r="F8" s="28">
        <v>2983.16</v>
      </c>
      <c r="G8" s="29">
        <v>6.3813000000000004</v>
      </c>
      <c r="H8" s="28">
        <v>2414.17</v>
      </c>
      <c r="I8" s="30">
        <v>5.1642000000000001</v>
      </c>
      <c r="J8" s="31">
        <v>1400</v>
      </c>
      <c r="K8" s="32">
        <v>100</v>
      </c>
    </row>
    <row r="9" spans="1:12" s="25" customFormat="1" ht="15" customHeight="1" x14ac:dyDescent="0.2">
      <c r="A9" s="16"/>
      <c r="B9" s="33" t="s">
        <v>6</v>
      </c>
      <c r="C9" s="18">
        <v>7974.53</v>
      </c>
      <c r="D9" s="19">
        <v>7910.83</v>
      </c>
      <c r="E9" s="20">
        <v>99.2012</v>
      </c>
      <c r="F9" s="34">
        <v>561.08000000000004</v>
      </c>
      <c r="G9" s="20">
        <v>7.0358999999999998</v>
      </c>
      <c r="H9" s="34">
        <v>485.84</v>
      </c>
      <c r="I9" s="22">
        <v>6.0923999999999996</v>
      </c>
      <c r="J9" s="23">
        <v>503</v>
      </c>
      <c r="K9" s="24">
        <v>100</v>
      </c>
    </row>
    <row r="10" spans="1:12" s="25" customFormat="1" ht="15" customHeight="1" x14ac:dyDescent="0.2">
      <c r="A10" s="16"/>
      <c r="B10" s="26" t="s">
        <v>7</v>
      </c>
      <c r="C10" s="27">
        <v>57813.82</v>
      </c>
      <c r="D10" s="28">
        <v>52788.66</v>
      </c>
      <c r="E10" s="29">
        <v>91.308000000000007</v>
      </c>
      <c r="F10" s="28">
        <v>5275.73</v>
      </c>
      <c r="G10" s="29">
        <v>9.1254000000000008</v>
      </c>
      <c r="H10" s="28">
        <v>4968.13</v>
      </c>
      <c r="I10" s="30">
        <v>8.5932999999999993</v>
      </c>
      <c r="J10" s="31">
        <v>1977</v>
      </c>
      <c r="K10" s="32">
        <v>100</v>
      </c>
    </row>
    <row r="11" spans="1:12" s="25" customFormat="1" ht="15" customHeight="1" x14ac:dyDescent="0.2">
      <c r="A11" s="16"/>
      <c r="B11" s="33" t="s">
        <v>8</v>
      </c>
      <c r="C11" s="18">
        <v>34299.279999999999</v>
      </c>
      <c r="D11" s="19">
        <v>33523.360000000001</v>
      </c>
      <c r="E11" s="20">
        <v>97.737799999999993</v>
      </c>
      <c r="F11" s="19">
        <v>2007.22</v>
      </c>
      <c r="G11" s="20">
        <v>5.8521000000000001</v>
      </c>
      <c r="H11" s="19">
        <v>2458.85</v>
      </c>
      <c r="I11" s="22">
        <v>7.1688000000000001</v>
      </c>
      <c r="J11" s="23">
        <v>1092</v>
      </c>
      <c r="K11" s="24">
        <v>100</v>
      </c>
    </row>
    <row r="12" spans="1:12" s="25" customFormat="1" ht="15" customHeight="1" x14ac:dyDescent="0.2">
      <c r="A12" s="16"/>
      <c r="B12" s="26" t="s">
        <v>9</v>
      </c>
      <c r="C12" s="27">
        <v>283026.65999999997</v>
      </c>
      <c r="D12" s="28">
        <v>277033.56</v>
      </c>
      <c r="E12" s="29">
        <v>97.882499999999993</v>
      </c>
      <c r="F12" s="28">
        <v>18287.63</v>
      </c>
      <c r="G12" s="29">
        <v>6.4615</v>
      </c>
      <c r="H12" s="28">
        <v>16112.01</v>
      </c>
      <c r="I12" s="30">
        <v>5.6928000000000001</v>
      </c>
      <c r="J12" s="31">
        <v>10138</v>
      </c>
      <c r="K12" s="32">
        <v>99.99</v>
      </c>
    </row>
    <row r="13" spans="1:12" s="25" customFormat="1" ht="15" customHeight="1" x14ac:dyDescent="0.2">
      <c r="A13" s="16"/>
      <c r="B13" s="33" t="s">
        <v>10</v>
      </c>
      <c r="C13" s="18">
        <v>52160.99</v>
      </c>
      <c r="D13" s="19">
        <v>48387.25</v>
      </c>
      <c r="E13" s="20">
        <v>92.765199999999993</v>
      </c>
      <c r="F13" s="19">
        <v>5467.97</v>
      </c>
      <c r="G13" s="20">
        <v>10.482900000000001</v>
      </c>
      <c r="H13" s="19">
        <v>3434.84</v>
      </c>
      <c r="I13" s="22">
        <v>6.5850999999999997</v>
      </c>
      <c r="J13" s="23">
        <v>1868</v>
      </c>
      <c r="K13" s="24">
        <v>100</v>
      </c>
    </row>
    <row r="14" spans="1:12" s="25" customFormat="1" ht="15" customHeight="1" x14ac:dyDescent="0.2">
      <c r="A14" s="16"/>
      <c r="B14" s="26" t="s">
        <v>11</v>
      </c>
      <c r="C14" s="27">
        <v>44668.88</v>
      </c>
      <c r="D14" s="28">
        <v>44149.52</v>
      </c>
      <c r="E14" s="29">
        <v>98.837299999999999</v>
      </c>
      <c r="F14" s="35">
        <v>2202.06</v>
      </c>
      <c r="G14" s="29">
        <v>4.9297000000000004</v>
      </c>
      <c r="H14" s="28">
        <v>2349.5100000000002</v>
      </c>
      <c r="I14" s="30">
        <v>5.2598000000000003</v>
      </c>
      <c r="J14" s="31">
        <v>1238</v>
      </c>
      <c r="K14" s="32">
        <v>100</v>
      </c>
    </row>
    <row r="15" spans="1:12" s="25" customFormat="1" ht="15" customHeight="1" x14ac:dyDescent="0.2">
      <c r="A15" s="16"/>
      <c r="B15" s="33" t="s">
        <v>12</v>
      </c>
      <c r="C15" s="18">
        <v>9554.64</v>
      </c>
      <c r="D15" s="19">
        <v>9376.64</v>
      </c>
      <c r="E15" s="20">
        <v>98.137</v>
      </c>
      <c r="F15" s="34">
        <v>564.5</v>
      </c>
      <c r="G15" s="20">
        <v>5.9081000000000001</v>
      </c>
      <c r="H15" s="34">
        <v>415</v>
      </c>
      <c r="I15" s="22">
        <v>4.3433999999999999</v>
      </c>
      <c r="J15" s="23">
        <v>235</v>
      </c>
      <c r="K15" s="24">
        <v>100</v>
      </c>
    </row>
    <row r="16" spans="1:12" s="25" customFormat="1" ht="15" customHeight="1" x14ac:dyDescent="0.2">
      <c r="A16" s="16"/>
      <c r="B16" s="26" t="s">
        <v>13</v>
      </c>
      <c r="C16" s="27">
        <v>6818.86</v>
      </c>
      <c r="D16" s="28">
        <v>5220.76</v>
      </c>
      <c r="E16" s="29">
        <v>76.563500000000005</v>
      </c>
      <c r="F16" s="35">
        <v>632.5</v>
      </c>
      <c r="G16" s="29">
        <v>9.2757000000000005</v>
      </c>
      <c r="H16" s="28">
        <v>562.70000000000005</v>
      </c>
      <c r="I16" s="30">
        <v>8.2521000000000004</v>
      </c>
      <c r="J16" s="31">
        <v>221</v>
      </c>
      <c r="K16" s="32">
        <v>99.548000000000002</v>
      </c>
    </row>
    <row r="17" spans="1:11" s="25" customFormat="1" ht="15" customHeight="1" x14ac:dyDescent="0.2">
      <c r="A17" s="16"/>
      <c r="B17" s="33" t="s">
        <v>14</v>
      </c>
      <c r="C17" s="18">
        <v>152268.28</v>
      </c>
      <c r="D17" s="19">
        <v>146396.85999999999</v>
      </c>
      <c r="E17" s="20">
        <v>96.144000000000005</v>
      </c>
      <c r="F17" s="19">
        <v>12341.75</v>
      </c>
      <c r="G17" s="20">
        <v>8.1052999999999997</v>
      </c>
      <c r="H17" s="19">
        <v>7986.3</v>
      </c>
      <c r="I17" s="22">
        <v>5.2449000000000003</v>
      </c>
      <c r="J17" s="23">
        <v>3952</v>
      </c>
      <c r="K17" s="24">
        <v>100</v>
      </c>
    </row>
    <row r="18" spans="1:11" s="25" customFormat="1" ht="15" customHeight="1" x14ac:dyDescent="0.2">
      <c r="A18" s="16"/>
      <c r="B18" s="26" t="s">
        <v>15</v>
      </c>
      <c r="C18" s="27">
        <v>112553.94</v>
      </c>
      <c r="D18" s="28">
        <v>108762.64</v>
      </c>
      <c r="E18" s="29">
        <v>96.631600000000006</v>
      </c>
      <c r="F18" s="28">
        <v>7484.29</v>
      </c>
      <c r="G18" s="29">
        <v>6.6494999999999997</v>
      </c>
      <c r="H18" s="28">
        <v>3158.03</v>
      </c>
      <c r="I18" s="30">
        <v>2.8058000000000001</v>
      </c>
      <c r="J18" s="31">
        <v>2407</v>
      </c>
      <c r="K18" s="32">
        <v>100</v>
      </c>
    </row>
    <row r="19" spans="1:11" s="25" customFormat="1" ht="15" customHeight="1" x14ac:dyDescent="0.2">
      <c r="A19" s="16"/>
      <c r="B19" s="33" t="s">
        <v>16</v>
      </c>
      <c r="C19" s="18">
        <v>12012.6</v>
      </c>
      <c r="D19" s="19">
        <v>11470.05</v>
      </c>
      <c r="E19" s="20">
        <v>95.483500000000006</v>
      </c>
      <c r="F19" s="19">
        <v>856.75</v>
      </c>
      <c r="G19" s="20">
        <v>7.1321000000000003</v>
      </c>
      <c r="H19" s="19">
        <v>717</v>
      </c>
      <c r="I19" s="22">
        <v>5.9687000000000001</v>
      </c>
      <c r="J19" s="23">
        <v>290</v>
      </c>
      <c r="K19" s="24">
        <v>100</v>
      </c>
    </row>
    <row r="20" spans="1:11" s="25" customFormat="1" ht="15" customHeight="1" x14ac:dyDescent="0.2">
      <c r="A20" s="16"/>
      <c r="B20" s="26" t="s">
        <v>17</v>
      </c>
      <c r="C20" s="27">
        <v>15330.38</v>
      </c>
      <c r="D20" s="28">
        <v>15167.08</v>
      </c>
      <c r="E20" s="29">
        <v>98.934799999999996</v>
      </c>
      <c r="F20" s="35">
        <v>900.92</v>
      </c>
      <c r="G20" s="29">
        <v>5.8766999999999996</v>
      </c>
      <c r="H20" s="28">
        <v>900.63</v>
      </c>
      <c r="I20" s="30">
        <v>5.8747999999999996</v>
      </c>
      <c r="J20" s="31">
        <v>720</v>
      </c>
      <c r="K20" s="32">
        <v>100</v>
      </c>
    </row>
    <row r="21" spans="1:11" s="25" customFormat="1" ht="15" customHeight="1" x14ac:dyDescent="0.2">
      <c r="A21" s="16"/>
      <c r="B21" s="33" t="s">
        <v>18</v>
      </c>
      <c r="C21" s="18">
        <v>136447.74</v>
      </c>
      <c r="D21" s="19">
        <v>134615.07999999999</v>
      </c>
      <c r="E21" s="20">
        <v>98.656899999999993</v>
      </c>
      <c r="F21" s="19">
        <v>9036.0400000000009</v>
      </c>
      <c r="G21" s="20">
        <v>6.6223000000000001</v>
      </c>
      <c r="H21" s="19">
        <v>7255.19</v>
      </c>
      <c r="I21" s="22">
        <v>5.3171999999999997</v>
      </c>
      <c r="J21" s="23">
        <v>4081</v>
      </c>
      <c r="K21" s="24">
        <v>99.828000000000003</v>
      </c>
    </row>
    <row r="22" spans="1:11" s="25" customFormat="1" ht="15" customHeight="1" x14ac:dyDescent="0.2">
      <c r="A22" s="16"/>
      <c r="B22" s="26" t="s">
        <v>19</v>
      </c>
      <c r="C22" s="27">
        <v>60849.87</v>
      </c>
      <c r="D22" s="28">
        <v>60267.4</v>
      </c>
      <c r="E22" s="29">
        <v>99.0428</v>
      </c>
      <c r="F22" s="28">
        <v>3774.17</v>
      </c>
      <c r="G22" s="29">
        <v>6.2023999999999999</v>
      </c>
      <c r="H22" s="28">
        <v>5067.07</v>
      </c>
      <c r="I22" s="30">
        <v>8.3271999999999995</v>
      </c>
      <c r="J22" s="31">
        <v>1879</v>
      </c>
      <c r="K22" s="32">
        <v>100</v>
      </c>
    </row>
    <row r="23" spans="1:11" s="25" customFormat="1" ht="15" customHeight="1" x14ac:dyDescent="0.2">
      <c r="A23" s="16"/>
      <c r="B23" s="33" t="s">
        <v>20</v>
      </c>
      <c r="C23" s="18">
        <v>35625</v>
      </c>
      <c r="D23" s="19">
        <v>35599.589999999997</v>
      </c>
      <c r="E23" s="20">
        <v>99.928700000000006</v>
      </c>
      <c r="F23" s="34">
        <v>1687.37</v>
      </c>
      <c r="G23" s="20">
        <v>4.7365000000000004</v>
      </c>
      <c r="H23" s="19">
        <v>2023.7</v>
      </c>
      <c r="I23" s="22">
        <v>5.6806000000000001</v>
      </c>
      <c r="J23" s="23">
        <v>1365</v>
      </c>
      <c r="K23" s="24">
        <v>100</v>
      </c>
    </row>
    <row r="24" spans="1:11" s="25" customFormat="1" ht="15" customHeight="1" x14ac:dyDescent="0.2">
      <c r="A24" s="16"/>
      <c r="B24" s="26" t="s">
        <v>21</v>
      </c>
      <c r="C24" s="27">
        <v>35304.35</v>
      </c>
      <c r="D24" s="28">
        <v>34954.550000000003</v>
      </c>
      <c r="E24" s="29">
        <v>99.009200000000007</v>
      </c>
      <c r="F24" s="35">
        <v>2110.5700000000002</v>
      </c>
      <c r="G24" s="29">
        <v>5.9782000000000002</v>
      </c>
      <c r="H24" s="28">
        <v>2314.86</v>
      </c>
      <c r="I24" s="30">
        <v>6.5568999999999997</v>
      </c>
      <c r="J24" s="31">
        <v>1356</v>
      </c>
      <c r="K24" s="32">
        <v>100</v>
      </c>
    </row>
    <row r="25" spans="1:11" s="25" customFormat="1" ht="15" customHeight="1" x14ac:dyDescent="0.2">
      <c r="A25" s="16"/>
      <c r="B25" s="33" t="s">
        <v>22</v>
      </c>
      <c r="C25" s="18">
        <v>42288.160000000003</v>
      </c>
      <c r="D25" s="19">
        <v>42029.82</v>
      </c>
      <c r="E25" s="20">
        <v>99.389099999999999</v>
      </c>
      <c r="F25" s="19">
        <v>2363.46</v>
      </c>
      <c r="G25" s="20">
        <v>5.5888999999999998</v>
      </c>
      <c r="H25" s="19">
        <v>2226.91</v>
      </c>
      <c r="I25" s="22">
        <v>5.266</v>
      </c>
      <c r="J25" s="23">
        <v>1407</v>
      </c>
      <c r="K25" s="24">
        <v>100</v>
      </c>
    </row>
    <row r="26" spans="1:11" s="25" customFormat="1" ht="15" customHeight="1" x14ac:dyDescent="0.2">
      <c r="A26" s="16"/>
      <c r="B26" s="26" t="s">
        <v>23</v>
      </c>
      <c r="C26" s="27">
        <v>49126.11</v>
      </c>
      <c r="D26" s="28">
        <v>45473.760000000002</v>
      </c>
      <c r="E26" s="29">
        <v>92.565399999999997</v>
      </c>
      <c r="F26" s="28">
        <v>3413.92</v>
      </c>
      <c r="G26" s="29">
        <v>6.9493</v>
      </c>
      <c r="H26" s="28">
        <v>2786.78</v>
      </c>
      <c r="I26" s="30">
        <v>5.6726999999999999</v>
      </c>
      <c r="J26" s="31">
        <v>1367</v>
      </c>
      <c r="K26" s="32">
        <v>100</v>
      </c>
    </row>
    <row r="27" spans="1:11" s="25" customFormat="1" ht="15" customHeight="1" x14ac:dyDescent="0.2">
      <c r="A27" s="16"/>
      <c r="B27" s="33" t="s">
        <v>24</v>
      </c>
      <c r="C27" s="18">
        <v>14840.22</v>
      </c>
      <c r="D27" s="19">
        <v>14418.27</v>
      </c>
      <c r="E27" s="20">
        <v>97.156700000000001</v>
      </c>
      <c r="F27" s="34">
        <v>722.25</v>
      </c>
      <c r="G27" s="20">
        <v>4.8667999999999996</v>
      </c>
      <c r="H27" s="34">
        <v>631.24</v>
      </c>
      <c r="I27" s="22">
        <v>4.2535999999999996</v>
      </c>
      <c r="J27" s="23">
        <v>589</v>
      </c>
      <c r="K27" s="24">
        <v>100</v>
      </c>
    </row>
    <row r="28" spans="1:11" s="25" customFormat="1" ht="15" customHeight="1" x14ac:dyDescent="0.2">
      <c r="A28" s="16"/>
      <c r="B28" s="26" t="s">
        <v>25</v>
      </c>
      <c r="C28" s="36">
        <v>63692.24</v>
      </c>
      <c r="D28" s="35">
        <v>61981.120000000003</v>
      </c>
      <c r="E28" s="29">
        <v>97.313500000000005</v>
      </c>
      <c r="F28" s="28">
        <v>4550.71</v>
      </c>
      <c r="G28" s="29">
        <v>7.1448</v>
      </c>
      <c r="H28" s="35">
        <v>5302.05</v>
      </c>
      <c r="I28" s="30">
        <v>8.3245000000000005</v>
      </c>
      <c r="J28" s="31">
        <v>1434</v>
      </c>
      <c r="K28" s="32">
        <v>99.93</v>
      </c>
    </row>
    <row r="29" spans="1:11" s="25" customFormat="1" ht="15" customHeight="1" x14ac:dyDescent="0.2">
      <c r="A29" s="16"/>
      <c r="B29" s="33" t="s">
        <v>26</v>
      </c>
      <c r="C29" s="18">
        <v>74510.36</v>
      </c>
      <c r="D29" s="19">
        <v>70054.429999999993</v>
      </c>
      <c r="E29" s="20">
        <v>94.0197</v>
      </c>
      <c r="F29" s="19">
        <v>4679.8</v>
      </c>
      <c r="G29" s="20">
        <v>6.2807000000000004</v>
      </c>
      <c r="H29" s="19">
        <v>4704.62</v>
      </c>
      <c r="I29" s="22">
        <v>6.3140000000000001</v>
      </c>
      <c r="J29" s="23">
        <v>1873</v>
      </c>
      <c r="K29" s="24">
        <v>99.786000000000001</v>
      </c>
    </row>
    <row r="30" spans="1:11" s="25" customFormat="1" ht="15" customHeight="1" x14ac:dyDescent="0.2">
      <c r="A30" s="16"/>
      <c r="B30" s="26" t="s">
        <v>27</v>
      </c>
      <c r="C30" s="27">
        <v>82736.12</v>
      </c>
      <c r="D30" s="28">
        <v>82113.27</v>
      </c>
      <c r="E30" s="29">
        <v>99.247200000000007</v>
      </c>
      <c r="F30" s="28">
        <v>3623.95</v>
      </c>
      <c r="G30" s="29">
        <v>4.3800999999999997</v>
      </c>
      <c r="H30" s="28">
        <v>3466.31</v>
      </c>
      <c r="I30" s="30">
        <v>4.1896000000000004</v>
      </c>
      <c r="J30" s="31">
        <v>3616</v>
      </c>
      <c r="K30" s="32">
        <v>99.971999999999994</v>
      </c>
    </row>
    <row r="31" spans="1:11" s="25" customFormat="1" ht="15" customHeight="1" x14ac:dyDescent="0.2">
      <c r="A31" s="16"/>
      <c r="B31" s="33" t="s">
        <v>28</v>
      </c>
      <c r="C31" s="18">
        <v>60217.18</v>
      </c>
      <c r="D31" s="19">
        <v>59351.66</v>
      </c>
      <c r="E31" s="20">
        <v>98.562700000000007</v>
      </c>
      <c r="F31" s="34">
        <v>4280.72</v>
      </c>
      <c r="G31" s="20">
        <v>7.1087999999999996</v>
      </c>
      <c r="H31" s="34">
        <v>3614.23</v>
      </c>
      <c r="I31" s="22">
        <v>6.0019999999999998</v>
      </c>
      <c r="J31" s="23">
        <v>2170</v>
      </c>
      <c r="K31" s="24">
        <v>99.953999999999994</v>
      </c>
    </row>
    <row r="32" spans="1:11" s="25" customFormat="1" ht="15" customHeight="1" x14ac:dyDescent="0.2">
      <c r="A32" s="16"/>
      <c r="B32" s="26" t="s">
        <v>29</v>
      </c>
      <c r="C32" s="27">
        <v>33518.870000000003</v>
      </c>
      <c r="D32" s="28">
        <v>32585.57</v>
      </c>
      <c r="E32" s="29">
        <v>97.215599999999995</v>
      </c>
      <c r="F32" s="28">
        <v>2257</v>
      </c>
      <c r="G32" s="29">
        <v>6.7335000000000003</v>
      </c>
      <c r="H32" s="28">
        <v>1993.4</v>
      </c>
      <c r="I32" s="30">
        <v>5.9470999999999998</v>
      </c>
      <c r="J32" s="31">
        <v>978</v>
      </c>
      <c r="K32" s="32">
        <v>100</v>
      </c>
    </row>
    <row r="33" spans="1:11" s="25" customFormat="1" ht="15" customHeight="1" x14ac:dyDescent="0.2">
      <c r="A33" s="16"/>
      <c r="B33" s="33" t="s">
        <v>30</v>
      </c>
      <c r="C33" s="18">
        <v>67717.78</v>
      </c>
      <c r="D33" s="19">
        <v>66836.479999999996</v>
      </c>
      <c r="E33" s="20">
        <v>98.698599999999999</v>
      </c>
      <c r="F33" s="34">
        <v>4338.37</v>
      </c>
      <c r="G33" s="20">
        <v>6.4065000000000003</v>
      </c>
      <c r="H33" s="19">
        <v>3788.4</v>
      </c>
      <c r="I33" s="22">
        <v>5.5944000000000003</v>
      </c>
      <c r="J33" s="23">
        <v>2372</v>
      </c>
      <c r="K33" s="24">
        <v>100</v>
      </c>
    </row>
    <row r="34" spans="1:11" s="25" customFormat="1" ht="15" customHeight="1" x14ac:dyDescent="0.2">
      <c r="A34" s="16"/>
      <c r="B34" s="26" t="s">
        <v>31</v>
      </c>
      <c r="C34" s="27">
        <v>11541.61</v>
      </c>
      <c r="D34" s="28">
        <v>11487.92</v>
      </c>
      <c r="E34" s="29">
        <v>99.534800000000004</v>
      </c>
      <c r="F34" s="35">
        <v>890.78</v>
      </c>
      <c r="G34" s="29">
        <v>7.718</v>
      </c>
      <c r="H34" s="28">
        <v>718.44</v>
      </c>
      <c r="I34" s="30">
        <v>6.2248000000000001</v>
      </c>
      <c r="J34" s="31">
        <v>825</v>
      </c>
      <c r="K34" s="32">
        <v>100</v>
      </c>
    </row>
    <row r="35" spans="1:11" s="25" customFormat="1" ht="15" customHeight="1" x14ac:dyDescent="0.2">
      <c r="A35" s="16"/>
      <c r="B35" s="33" t="s">
        <v>32</v>
      </c>
      <c r="C35" s="18">
        <v>24252.99</v>
      </c>
      <c r="D35" s="19">
        <v>24249.75</v>
      </c>
      <c r="E35" s="20">
        <v>99.986599999999996</v>
      </c>
      <c r="F35" s="19">
        <v>1500.47</v>
      </c>
      <c r="G35" s="20">
        <v>6.1867000000000001</v>
      </c>
      <c r="H35" s="34">
        <v>1404.25</v>
      </c>
      <c r="I35" s="22">
        <v>5.79</v>
      </c>
      <c r="J35" s="23">
        <v>1064</v>
      </c>
      <c r="K35" s="24">
        <v>100</v>
      </c>
    </row>
    <row r="36" spans="1:11" s="25" customFormat="1" ht="15" customHeight="1" x14ac:dyDescent="0.2">
      <c r="A36" s="16"/>
      <c r="B36" s="26" t="s">
        <v>33</v>
      </c>
      <c r="C36" s="36">
        <v>25641.93</v>
      </c>
      <c r="D36" s="35">
        <v>23509.23</v>
      </c>
      <c r="E36" s="29">
        <v>91.6828</v>
      </c>
      <c r="F36" s="35">
        <v>1556.5</v>
      </c>
      <c r="G36" s="29">
        <v>6.0701000000000001</v>
      </c>
      <c r="H36" s="35">
        <v>1508</v>
      </c>
      <c r="I36" s="30">
        <v>5.8810000000000002</v>
      </c>
      <c r="J36" s="31">
        <v>658</v>
      </c>
      <c r="K36" s="32">
        <v>100</v>
      </c>
    </row>
    <row r="37" spans="1:11" s="25" customFormat="1" ht="15" customHeight="1" x14ac:dyDescent="0.2">
      <c r="A37" s="16"/>
      <c r="B37" s="33" t="s">
        <v>34</v>
      </c>
      <c r="C37" s="18">
        <v>15095.27</v>
      </c>
      <c r="D37" s="19">
        <v>14922.21</v>
      </c>
      <c r="E37" s="20">
        <v>98.853499999999997</v>
      </c>
      <c r="F37" s="19">
        <v>639.27</v>
      </c>
      <c r="G37" s="20">
        <v>4.2348999999999997</v>
      </c>
      <c r="H37" s="19">
        <v>647.47</v>
      </c>
      <c r="I37" s="22">
        <v>4.2892000000000001</v>
      </c>
      <c r="J37" s="23">
        <v>483</v>
      </c>
      <c r="K37" s="24">
        <v>100</v>
      </c>
    </row>
    <row r="38" spans="1:11" s="25" customFormat="1" ht="15" customHeight="1" x14ac:dyDescent="0.2">
      <c r="A38" s="16"/>
      <c r="B38" s="26" t="s">
        <v>35</v>
      </c>
      <c r="C38" s="27">
        <v>119670.99</v>
      </c>
      <c r="D38" s="28">
        <v>116889.61</v>
      </c>
      <c r="E38" s="29">
        <v>97.675799999999995</v>
      </c>
      <c r="F38" s="28">
        <v>7326.24</v>
      </c>
      <c r="G38" s="29">
        <v>6.1219999999999999</v>
      </c>
      <c r="H38" s="28">
        <v>6364.53</v>
      </c>
      <c r="I38" s="30">
        <v>5.3183999999999996</v>
      </c>
      <c r="J38" s="31">
        <v>2577</v>
      </c>
      <c r="K38" s="32">
        <v>100</v>
      </c>
    </row>
    <row r="39" spans="1:11" s="25" customFormat="1" ht="15" customHeight="1" x14ac:dyDescent="0.2">
      <c r="A39" s="16"/>
      <c r="B39" s="33" t="s">
        <v>36</v>
      </c>
      <c r="C39" s="18">
        <v>22004.83</v>
      </c>
      <c r="D39" s="19">
        <v>21566.01</v>
      </c>
      <c r="E39" s="20">
        <v>98.005799999999994</v>
      </c>
      <c r="F39" s="34">
        <v>1771.94</v>
      </c>
      <c r="G39" s="20">
        <v>8.0525000000000002</v>
      </c>
      <c r="H39" s="19">
        <v>1553.96</v>
      </c>
      <c r="I39" s="22">
        <v>7.0618999999999996</v>
      </c>
      <c r="J39" s="23">
        <v>880</v>
      </c>
      <c r="K39" s="24">
        <v>100</v>
      </c>
    </row>
    <row r="40" spans="1:11" s="25" customFormat="1" ht="15" customHeight="1" x14ac:dyDescent="0.2">
      <c r="A40" s="16"/>
      <c r="B40" s="26" t="s">
        <v>37</v>
      </c>
      <c r="C40" s="27">
        <v>217949.33</v>
      </c>
      <c r="D40" s="28">
        <v>215109.44</v>
      </c>
      <c r="E40" s="29">
        <v>98.697000000000003</v>
      </c>
      <c r="F40" s="35">
        <v>12724.8</v>
      </c>
      <c r="G40" s="29">
        <v>5.8384</v>
      </c>
      <c r="H40" s="28">
        <v>9810.1200000000008</v>
      </c>
      <c r="I40" s="30">
        <v>4.5011000000000001</v>
      </c>
      <c r="J40" s="31">
        <v>4916</v>
      </c>
      <c r="K40" s="32">
        <v>100</v>
      </c>
    </row>
    <row r="41" spans="1:11" s="25" customFormat="1" ht="15" customHeight="1" x14ac:dyDescent="0.2">
      <c r="A41" s="16"/>
      <c r="B41" s="33" t="s">
        <v>38</v>
      </c>
      <c r="C41" s="18">
        <v>114557.47</v>
      </c>
      <c r="D41" s="19">
        <v>111810.66</v>
      </c>
      <c r="E41" s="20">
        <v>97.602199999999996</v>
      </c>
      <c r="F41" s="19">
        <v>3938.29</v>
      </c>
      <c r="G41" s="20">
        <v>3.4378000000000002</v>
      </c>
      <c r="H41" s="34">
        <v>5064.5200000000004</v>
      </c>
      <c r="I41" s="22">
        <v>4.4208999999999996</v>
      </c>
      <c r="J41" s="23">
        <v>2618</v>
      </c>
      <c r="K41" s="24">
        <v>100</v>
      </c>
    </row>
    <row r="42" spans="1:11" s="25" customFormat="1" ht="15" customHeight="1" x14ac:dyDescent="0.2">
      <c r="A42" s="16"/>
      <c r="B42" s="26" t="s">
        <v>39</v>
      </c>
      <c r="C42" s="27">
        <v>9535.44</v>
      </c>
      <c r="D42" s="28">
        <v>9488.84</v>
      </c>
      <c r="E42" s="29">
        <v>99.511300000000006</v>
      </c>
      <c r="F42" s="35">
        <v>560.91</v>
      </c>
      <c r="G42" s="29">
        <v>5.8823999999999996</v>
      </c>
      <c r="H42" s="28">
        <v>544</v>
      </c>
      <c r="I42" s="30">
        <v>5.7050000000000001</v>
      </c>
      <c r="J42" s="31">
        <v>481</v>
      </c>
      <c r="K42" s="32">
        <v>100</v>
      </c>
    </row>
    <row r="43" spans="1:11" s="25" customFormat="1" ht="15" customHeight="1" x14ac:dyDescent="0.2">
      <c r="A43" s="16"/>
      <c r="B43" s="33" t="s">
        <v>40</v>
      </c>
      <c r="C43" s="18">
        <v>107809.86</v>
      </c>
      <c r="D43" s="19">
        <v>106907.85</v>
      </c>
      <c r="E43" s="20">
        <v>99.163300000000007</v>
      </c>
      <c r="F43" s="19">
        <v>7769.82</v>
      </c>
      <c r="G43" s="20">
        <v>7.2069999999999999</v>
      </c>
      <c r="H43" s="19">
        <v>5385.64</v>
      </c>
      <c r="I43" s="22">
        <v>4.9954999999999998</v>
      </c>
      <c r="J43" s="23">
        <v>3631</v>
      </c>
      <c r="K43" s="24">
        <v>100</v>
      </c>
    </row>
    <row r="44" spans="1:11" s="25" customFormat="1" ht="15" customHeight="1" x14ac:dyDescent="0.2">
      <c r="A44" s="16"/>
      <c r="B44" s="26" t="s">
        <v>41</v>
      </c>
      <c r="C44" s="27">
        <v>44669.74</v>
      </c>
      <c r="D44" s="28">
        <v>44283.99</v>
      </c>
      <c r="E44" s="29">
        <v>99.136399999999995</v>
      </c>
      <c r="F44" s="28">
        <v>3362.43</v>
      </c>
      <c r="G44" s="29">
        <v>7.5273000000000003</v>
      </c>
      <c r="H44" s="28">
        <v>2467.6999999999998</v>
      </c>
      <c r="I44" s="30">
        <v>5.5243000000000002</v>
      </c>
      <c r="J44" s="31">
        <v>1815</v>
      </c>
      <c r="K44" s="32">
        <v>100</v>
      </c>
    </row>
    <row r="45" spans="1:11" s="25" customFormat="1" ht="15" customHeight="1" x14ac:dyDescent="0.2">
      <c r="A45" s="16"/>
      <c r="B45" s="33" t="s">
        <v>42</v>
      </c>
      <c r="C45" s="18">
        <v>28961.54</v>
      </c>
      <c r="D45" s="19">
        <v>28823.279999999999</v>
      </c>
      <c r="E45" s="20">
        <v>99.522599999999997</v>
      </c>
      <c r="F45" s="34">
        <v>2142.17</v>
      </c>
      <c r="G45" s="20">
        <v>7.3966000000000003</v>
      </c>
      <c r="H45" s="34">
        <v>2309.9899999999998</v>
      </c>
      <c r="I45" s="22">
        <v>7.9760999999999997</v>
      </c>
      <c r="J45" s="23">
        <v>1283</v>
      </c>
      <c r="K45" s="24">
        <v>100</v>
      </c>
    </row>
    <row r="46" spans="1:11" s="25" customFormat="1" ht="15" customHeight="1" x14ac:dyDescent="0.2">
      <c r="A46" s="16"/>
      <c r="B46" s="26" t="s">
        <v>43</v>
      </c>
      <c r="C46" s="27">
        <v>121560.45</v>
      </c>
      <c r="D46" s="28">
        <v>120371.26</v>
      </c>
      <c r="E46" s="29">
        <v>99.021699999999996</v>
      </c>
      <c r="F46" s="28">
        <v>5950.99</v>
      </c>
      <c r="G46" s="29">
        <v>4.8955000000000002</v>
      </c>
      <c r="H46" s="28">
        <v>5578.63</v>
      </c>
      <c r="I46" s="30">
        <v>4.5891999999999999</v>
      </c>
      <c r="J46" s="31">
        <v>3027</v>
      </c>
      <c r="K46" s="32">
        <v>100</v>
      </c>
    </row>
    <row r="47" spans="1:11" s="25" customFormat="1" ht="15" customHeight="1" x14ac:dyDescent="0.2">
      <c r="A47" s="16"/>
      <c r="B47" s="33" t="s">
        <v>44</v>
      </c>
      <c r="C47" s="18">
        <v>11679.36</v>
      </c>
      <c r="D47" s="19">
        <v>10586.11</v>
      </c>
      <c r="E47" s="20">
        <v>90.639499999999998</v>
      </c>
      <c r="F47" s="34">
        <v>417.27</v>
      </c>
      <c r="G47" s="20">
        <v>3.5727000000000002</v>
      </c>
      <c r="H47" s="34">
        <v>459.9</v>
      </c>
      <c r="I47" s="22">
        <v>3.9377</v>
      </c>
      <c r="J47" s="23">
        <v>308</v>
      </c>
      <c r="K47" s="24">
        <v>100</v>
      </c>
    </row>
    <row r="48" spans="1:11" s="25" customFormat="1" ht="15" customHeight="1" x14ac:dyDescent="0.2">
      <c r="A48" s="16"/>
      <c r="B48" s="26" t="s">
        <v>45</v>
      </c>
      <c r="C48" s="27">
        <v>50780.959999999999</v>
      </c>
      <c r="D48" s="28">
        <v>50265.760000000002</v>
      </c>
      <c r="E48" s="29">
        <v>98.985399999999998</v>
      </c>
      <c r="F48" s="35">
        <v>2930.16</v>
      </c>
      <c r="G48" s="29">
        <v>5.7702</v>
      </c>
      <c r="H48" s="35">
        <v>2672.6</v>
      </c>
      <c r="I48" s="30">
        <v>5.2629999999999999</v>
      </c>
      <c r="J48" s="31">
        <v>1236</v>
      </c>
      <c r="K48" s="32">
        <v>100</v>
      </c>
    </row>
    <row r="49" spans="1:11" s="25" customFormat="1" ht="15" customHeight="1" x14ac:dyDescent="0.2">
      <c r="A49" s="16"/>
      <c r="B49" s="33" t="s">
        <v>46</v>
      </c>
      <c r="C49" s="18">
        <v>10115.99</v>
      </c>
      <c r="D49" s="19">
        <v>10015.66</v>
      </c>
      <c r="E49" s="20">
        <v>99.008200000000002</v>
      </c>
      <c r="F49" s="34">
        <v>587.35</v>
      </c>
      <c r="G49" s="20">
        <v>5.8061999999999996</v>
      </c>
      <c r="H49" s="19">
        <v>579.44000000000005</v>
      </c>
      <c r="I49" s="22">
        <v>5.7279999999999998</v>
      </c>
      <c r="J49" s="23">
        <v>688</v>
      </c>
      <c r="K49" s="24">
        <v>100</v>
      </c>
    </row>
    <row r="50" spans="1:11" s="25" customFormat="1" ht="15" customHeight="1" x14ac:dyDescent="0.2">
      <c r="A50" s="16"/>
      <c r="B50" s="26" t="s">
        <v>47</v>
      </c>
      <c r="C50" s="27">
        <v>68977.179999999993</v>
      </c>
      <c r="D50" s="28">
        <v>65950.98</v>
      </c>
      <c r="E50" s="29">
        <v>95.612799999999993</v>
      </c>
      <c r="F50" s="28">
        <v>5480.31</v>
      </c>
      <c r="G50" s="29">
        <v>7.9451000000000001</v>
      </c>
      <c r="H50" s="28">
        <v>7950.58</v>
      </c>
      <c r="I50" s="30">
        <v>11.526400000000001</v>
      </c>
      <c r="J50" s="31">
        <v>1818</v>
      </c>
      <c r="K50" s="32">
        <v>100</v>
      </c>
    </row>
    <row r="51" spans="1:11" s="25" customFormat="1" ht="15" customHeight="1" x14ac:dyDescent="0.2">
      <c r="A51" s="16"/>
      <c r="B51" s="33" t="s">
        <v>48</v>
      </c>
      <c r="C51" s="18">
        <v>350001.21</v>
      </c>
      <c r="D51" s="19">
        <v>342041.03</v>
      </c>
      <c r="E51" s="20">
        <v>97.725700000000003</v>
      </c>
      <c r="F51" s="19">
        <v>27430.33</v>
      </c>
      <c r="G51" s="20">
        <v>7.8372000000000002</v>
      </c>
      <c r="H51" s="19">
        <v>25878.12</v>
      </c>
      <c r="I51" s="22">
        <v>7.3936999999999999</v>
      </c>
      <c r="J51" s="23">
        <v>8616</v>
      </c>
      <c r="K51" s="24">
        <v>100</v>
      </c>
    </row>
    <row r="52" spans="1:11" s="25" customFormat="1" ht="15" customHeight="1" x14ac:dyDescent="0.2">
      <c r="A52" s="16"/>
      <c r="B52" s="26" t="s">
        <v>49</v>
      </c>
      <c r="C52" s="27">
        <v>28653.22</v>
      </c>
      <c r="D52" s="28">
        <v>27410.78</v>
      </c>
      <c r="E52" s="29">
        <v>95.663899999999998</v>
      </c>
      <c r="F52" s="35">
        <v>2415.46</v>
      </c>
      <c r="G52" s="29">
        <v>8.43</v>
      </c>
      <c r="H52" s="28">
        <v>2266.39</v>
      </c>
      <c r="I52" s="30">
        <v>7.9097</v>
      </c>
      <c r="J52" s="31">
        <v>1009</v>
      </c>
      <c r="K52" s="32">
        <v>100</v>
      </c>
    </row>
    <row r="53" spans="1:11" s="25" customFormat="1" ht="15" customHeight="1" x14ac:dyDescent="0.2">
      <c r="A53" s="16"/>
      <c r="B53" s="33" t="s">
        <v>50</v>
      </c>
      <c r="C53" s="18">
        <v>8028.02</v>
      </c>
      <c r="D53" s="19">
        <v>7924.26</v>
      </c>
      <c r="E53" s="20">
        <v>98.707499999999996</v>
      </c>
      <c r="F53" s="34">
        <v>412.29</v>
      </c>
      <c r="G53" s="20">
        <v>5.1356000000000002</v>
      </c>
      <c r="H53" s="34">
        <v>320.25</v>
      </c>
      <c r="I53" s="22">
        <v>3.9891999999999999</v>
      </c>
      <c r="J53" s="23">
        <v>306</v>
      </c>
      <c r="K53" s="24">
        <v>100</v>
      </c>
    </row>
    <row r="54" spans="1:11" s="25" customFormat="1" ht="15" customHeight="1" x14ac:dyDescent="0.2">
      <c r="A54" s="16"/>
      <c r="B54" s="26" t="s">
        <v>51</v>
      </c>
      <c r="C54" s="27">
        <v>91992.47</v>
      </c>
      <c r="D54" s="28">
        <v>88932.93</v>
      </c>
      <c r="E54" s="29">
        <v>96.674099999999996</v>
      </c>
      <c r="F54" s="28">
        <v>5623.58</v>
      </c>
      <c r="G54" s="29">
        <v>6.1131000000000002</v>
      </c>
      <c r="H54" s="28">
        <v>5603.41</v>
      </c>
      <c r="I54" s="30">
        <v>6.0911999999999997</v>
      </c>
      <c r="J54" s="31">
        <v>1971</v>
      </c>
      <c r="K54" s="32">
        <v>100</v>
      </c>
    </row>
    <row r="55" spans="1:11" s="25" customFormat="1" ht="15" customHeight="1" x14ac:dyDescent="0.2">
      <c r="A55" s="16"/>
      <c r="B55" s="33" t="s">
        <v>52</v>
      </c>
      <c r="C55" s="18">
        <v>56931.87</v>
      </c>
      <c r="D55" s="19">
        <v>56759.66</v>
      </c>
      <c r="E55" s="20">
        <v>99.697500000000005</v>
      </c>
      <c r="F55" s="19">
        <v>2424.86</v>
      </c>
      <c r="G55" s="20">
        <v>4.2591999999999999</v>
      </c>
      <c r="H55" s="19">
        <v>2756.22</v>
      </c>
      <c r="I55" s="22">
        <v>4.8413000000000004</v>
      </c>
      <c r="J55" s="23">
        <v>2305</v>
      </c>
      <c r="K55" s="24">
        <v>100</v>
      </c>
    </row>
    <row r="56" spans="1:11" s="25" customFormat="1" ht="15" customHeight="1" x14ac:dyDescent="0.2">
      <c r="A56" s="16"/>
      <c r="B56" s="26" t="s">
        <v>53</v>
      </c>
      <c r="C56" s="27">
        <v>19113.05</v>
      </c>
      <c r="D56" s="28">
        <v>18445.419999999998</v>
      </c>
      <c r="E56" s="29">
        <v>96.506900000000002</v>
      </c>
      <c r="F56" s="35">
        <v>1099.71</v>
      </c>
      <c r="G56" s="29">
        <v>5.7537000000000003</v>
      </c>
      <c r="H56" s="35">
        <v>952.05</v>
      </c>
      <c r="I56" s="30">
        <v>4.9812000000000003</v>
      </c>
      <c r="J56" s="31">
        <v>720</v>
      </c>
      <c r="K56" s="32">
        <v>100</v>
      </c>
    </row>
    <row r="57" spans="1:11" s="25" customFormat="1" ht="15" customHeight="1" x14ac:dyDescent="0.2">
      <c r="A57" s="16"/>
      <c r="B57" s="33" t="s">
        <v>54</v>
      </c>
      <c r="C57" s="18">
        <v>61296.34</v>
      </c>
      <c r="D57" s="19">
        <v>59354.879999999997</v>
      </c>
      <c r="E57" s="20">
        <v>96.832700000000003</v>
      </c>
      <c r="F57" s="34">
        <v>4566.57</v>
      </c>
      <c r="G57" s="20">
        <v>7.45</v>
      </c>
      <c r="H57" s="34">
        <v>3269.9</v>
      </c>
      <c r="I57" s="22">
        <v>5.3346</v>
      </c>
      <c r="J57" s="23">
        <v>2232</v>
      </c>
      <c r="K57" s="24">
        <v>100</v>
      </c>
    </row>
    <row r="58" spans="1:11" s="25" customFormat="1" ht="15" customHeight="1" thickBot="1" x14ac:dyDescent="0.25">
      <c r="A58" s="16"/>
      <c r="B58" s="37" t="s">
        <v>55</v>
      </c>
      <c r="C58" s="38">
        <v>7812.07</v>
      </c>
      <c r="D58" s="39">
        <v>7782.36</v>
      </c>
      <c r="E58" s="40">
        <v>99.619699999999995</v>
      </c>
      <c r="F58" s="51">
        <v>481.31</v>
      </c>
      <c r="G58" s="40">
        <v>6.1611000000000002</v>
      </c>
      <c r="H58" s="51">
        <v>492.94</v>
      </c>
      <c r="I58" s="41">
        <v>6.31</v>
      </c>
      <c r="J58" s="42">
        <v>365</v>
      </c>
      <c r="K58" s="43">
        <v>100</v>
      </c>
    </row>
    <row r="59" spans="1:11" s="45" customFormat="1" ht="15" customHeight="1" x14ac:dyDescent="0.2">
      <c r="A59" s="47"/>
      <c r="B59" s="48"/>
      <c r="C59" s="44"/>
      <c r="D59" s="44"/>
      <c r="E59" s="44"/>
      <c r="F59" s="44"/>
      <c r="G59" s="44"/>
      <c r="H59" s="49"/>
      <c r="I59" s="50"/>
      <c r="J59" s="44"/>
      <c r="K59" s="44"/>
    </row>
    <row r="60" spans="1:11" s="45" customFormat="1" ht="15" customHeight="1" x14ac:dyDescent="0.2">
      <c r="A60" s="47"/>
      <c r="B60" s="48" t="str">
        <f>CONCATENATE("NOTE: Table reads (for US Totals): Of all ",TEXT(C7,"#,##0")," classroom teachers, ",TEXT(D7,"#,##0")," (",TEXT(E7,"0.0"),"%) met all state licensing/certification requirements.")</f>
        <v>NOTE: Table reads (for US Totals): Of all 3,220,738 classroom teachers, 3,141,598 (97.5%) met all state licensing/certification requirements.</v>
      </c>
      <c r="C60" s="44"/>
      <c r="D60" s="44"/>
      <c r="E60" s="44"/>
      <c r="F60" s="44"/>
      <c r="G60" s="44"/>
      <c r="H60" s="49"/>
      <c r="I60" s="50"/>
      <c r="J60" s="44"/>
      <c r="K60" s="44"/>
    </row>
    <row r="61" spans="1:11" s="45" customFormat="1" ht="14.1" customHeight="1" x14ac:dyDescent="0.2">
      <c r="B61" s="55" t="s">
        <v>62</v>
      </c>
      <c r="C61" s="54"/>
      <c r="D61" s="54"/>
      <c r="E61" s="54"/>
      <c r="F61" s="54"/>
      <c r="G61" s="54"/>
      <c r="H61" s="54"/>
      <c r="I61" s="54"/>
      <c r="J61" s="54"/>
      <c r="K61" s="54"/>
    </row>
    <row r="62" spans="1:11" s="45" customFormat="1" ht="30" customHeight="1" x14ac:dyDescent="0.2">
      <c r="A62" s="47"/>
      <c r="B62" s="58" t="s">
        <v>63</v>
      </c>
      <c r="C62" s="58"/>
      <c r="D62" s="58"/>
      <c r="E62" s="58"/>
      <c r="F62" s="58"/>
      <c r="G62" s="58"/>
      <c r="H62" s="58"/>
      <c r="I62" s="58"/>
      <c r="J62" s="58"/>
      <c r="K62" s="58"/>
    </row>
    <row r="63" spans="1:11" ht="15" customHeight="1" x14ac:dyDescent="0.2">
      <c r="B63" s="54"/>
    </row>
  </sheetData>
  <mergeCells count="9">
    <mergeCell ref="B2:K2"/>
    <mergeCell ref="B62:K62"/>
    <mergeCell ref="J4:J5"/>
    <mergeCell ref="K4:K5"/>
    <mergeCell ref="C4:C5"/>
    <mergeCell ref="B4:B5"/>
    <mergeCell ref="D4:E5"/>
    <mergeCell ref="F4:G5"/>
    <mergeCell ref="H4:I5"/>
  </mergeCells>
  <phoneticPr fontId="15" type="noConversion"/>
  <printOptions horizontalCentered="1"/>
  <pageMargins left="0.5" right="0.5" top="1" bottom="1" header="0.5" footer="0.5"/>
  <pageSetup paperSize="3" scale="66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Teacher certification</vt:lpstr>
      <vt:lpstr>'Teacher certification'!Print_Area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Hector Tello</cp:lastModifiedBy>
  <cp:lastPrinted>2015-09-21T00:35:53Z</cp:lastPrinted>
  <dcterms:created xsi:type="dcterms:W3CDTF">2014-03-02T22:16:30Z</dcterms:created>
  <dcterms:modified xsi:type="dcterms:W3CDTF">2020-04-25T21:54:03Z</dcterms:modified>
</cp:coreProperties>
</file>