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autoCompressPictures="0"/>
  <bookViews>
    <workbookView xWindow="28680" yWindow="-120" windowWidth="24240" windowHeight="13740" tabRatio="792"/>
  </bookViews>
  <sheets>
    <sheet name="high school support staff" sheetId="34" r:id="rId1"/>
  </sheets>
  <definedNames>
    <definedName name="_xlnm.Print_Area" localSheetId="0">'high school support staff'!$A$1:$U$64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2" i="34" l="1"/>
</calcChain>
</file>

<file path=xl/sharedStrings.xml><?xml version="1.0" encoding="utf-8"?>
<sst xmlns="http://schemas.openxmlformats.org/spreadsheetml/2006/main" count="81" uniqueCount="81">
  <si>
    <t>Number of public high school full-time equivalent (FTE) support staff, and number and percentage of public high schools with full-time equivalent support staff, by state: School Year 2015-16</t>
  </si>
  <si>
    <t>State</t>
  </si>
  <si>
    <t>Count of FTE Support Staff</t>
  </si>
  <si>
    <t>Number of Schools With Counselors</t>
  </si>
  <si>
    <t>Percent of Schools with Counselors</t>
  </si>
  <si>
    <t>Number of Schools with Sworn Law Enforcement Officers</t>
  </si>
  <si>
    <t>Percent of Schools with Sworn Law Enforcement Officers</t>
  </si>
  <si>
    <t>Number of Schools With Security Guards</t>
  </si>
  <si>
    <t>Percent of Schools with Security Guards</t>
  </si>
  <si>
    <t>Number of Schools With Nurses</t>
  </si>
  <si>
    <t>Percent of Schools with Nurses</t>
  </si>
  <si>
    <t>Number of Schools With Psychologists</t>
  </si>
  <si>
    <t>Percent of Schools with Psychologists</t>
  </si>
  <si>
    <t>Number of Schools With Social Workers</t>
  </si>
  <si>
    <t>Percent of Schools with Social Workers</t>
  </si>
  <si>
    <r>
      <t>Number of Schools</t>
    </r>
    <r>
      <rPr>
        <b/>
        <vertAlign val="superscript"/>
        <sz val="10"/>
        <rFont val="Arial"/>
        <family val="2"/>
      </rPr>
      <t>1</t>
    </r>
  </si>
  <si>
    <r>
      <t>Percent of Schools Reporting</t>
    </r>
    <r>
      <rPr>
        <b/>
        <vertAlign val="superscript"/>
        <sz val="10"/>
        <rFont val="Arial"/>
        <family val="2"/>
      </rPr>
      <t>1</t>
    </r>
  </si>
  <si>
    <t>Counselors</t>
  </si>
  <si>
    <t>Sworn Law Enforcement Officers</t>
  </si>
  <si>
    <t>Security Guards</t>
  </si>
  <si>
    <t>Nurse</t>
  </si>
  <si>
    <t>Psychologists</t>
  </si>
  <si>
    <t>Social Workers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</si>
  <si>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</si>
  <si>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</si>
  <si>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</si>
  <si>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</si>
  <si>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</si>
  <si>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</si>
  <si>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</si>
  <si>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</si>
  <si>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</si>
  <si>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</si>
  <si>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</si>
  <si>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</si>
  <si>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</si>
  <si>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</si>
  <si>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</si>
  <si>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</si>
  <si>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</si>
  <si>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</si>
  <si>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</si>
  <si>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</si>
  <si>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</si>
  <si>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</si>
  <si>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</si>
  <si>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</si>
  <si>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</si>
  <si>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</si>
  <si>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</si>
  <si>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</si>
  <si>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</si>
  <si>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</si>
  <si>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</si>
  <si>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</si>
  <si>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</si>
  <si>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</si>
  <si>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!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</si>
  <si>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</si>
  <si>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</si>
  <si>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</si>
  <si>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</si>
  <si>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</si>
  <si>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</si>
  <si>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</si>
  <si>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</si>
  <si>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</si>
  <si>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</si>
  <si>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</si>
  <si>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</si>
  <si>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</si>
  <si>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</si>
  <si>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</si>
  <si>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</si>
  <si>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</si>
  <si>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</si>
  <si>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! Interpret data in this row with caution. Data are missing for more than 15 percent of schools.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</si>
  <si>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Schools may not have provided data for all full-time equivalent categories. Counts of schools in this column cannot be used to calculate percentages of schools with specific FTE support staff by category.</t>
    </r>
  </si>
  <si>
    <t>NOTE: High schools are defined as schools with any grade 9-12 or ungraded.</t>
  </si>
  <si>
    <t>Data reported in this table represent 97.5%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</si>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</sst>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36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0">
    <xf numFmtId="0" fontId="0" fillId="0" borderId="0"/>
    <xf numFmtId="0" fontId="3" fillId="0" borderId="0"/>
    <xf numFmtId="0" fontId="4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0" borderId="22" applyNumberFormat="0" applyFill="0" applyAlignment="0" applyProtection="0"/>
    <xf numFmtId="0" fontId="23" fillId="0" borderId="23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24" applyNumberFormat="0" applyAlignment="0" applyProtection="0"/>
    <xf numFmtId="0" fontId="28" fillId="7" borderId="25" applyNumberFormat="0" applyAlignment="0" applyProtection="0"/>
    <xf numFmtId="0" fontId="29" fillId="7" borderId="24" applyNumberFormat="0" applyAlignment="0" applyProtection="0"/>
    <xf numFmtId="0" fontId="30" fillId="0" borderId="26" applyNumberFormat="0" applyFill="0" applyAlignment="0" applyProtection="0"/>
    <xf numFmtId="0" fontId="31" fillId="8" borderId="2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3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28" applyNumberFormat="0" applyFont="0" applyAlignment="0" applyProtection="0"/>
  </cellStyleXfs>
  <cellXfs count="61">
    <xf numFmtId="0" fontId="0" fillId="0" borderId="0" xfId="0"/>
    <xf numFmtId="0" fontId="5" fillId="0" borderId="0" xfId="2" applyFont="1"/>
    <xf numFmtId="0" fontId="9" fillId="0" borderId="0" xfId="4" applyFont="1"/>
    <xf numFmtId="0" fontId="12" fillId="0" borderId="0" xfId="2" applyFont="1"/>
    <xf numFmtId="0" fontId="12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3" xfId="3" applyFont="1" applyFill="1" applyBorder="1" applyAlignment="1"/>
    <xf numFmtId="0" fontId="15" fillId="0" borderId="0" xfId="4" applyFont="1" applyFill="1"/>
    <xf numFmtId="0" fontId="17" fillId="2" borderId="4" xfId="3" applyFont="1" applyFill="1" applyBorder="1" applyAlignment="1">
      <alignment horizontal="left" vertical="center"/>
    </xf>
    <xf numFmtId="165" fontId="17" fillId="2" borderId="7" xfId="2" applyNumberFormat="1" applyFont="1" applyFill="1" applyBorder="1" applyAlignment="1">
      <alignment horizontal="right"/>
    </xf>
    <xf numFmtId="37" fontId="17" fillId="2" borderId="7" xfId="4" applyNumberFormat="1" applyFont="1" applyFill="1" applyBorder="1"/>
    <xf numFmtId="164" fontId="17" fillId="2" borderId="6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7" xfId="2" applyNumberFormat="1" applyFont="1" applyFill="1" applyBorder="1" applyAlignment="1">
      <alignment horizontal="right"/>
    </xf>
    <xf numFmtId="37" fontId="17" fillId="0" borderId="7" xfId="4" applyNumberFormat="1" applyFont="1" applyFill="1" applyBorder="1"/>
    <xf numFmtId="164" fontId="17" fillId="0" borderId="6" xfId="2" applyNumberFormat="1" applyFont="1" applyFill="1" applyBorder="1"/>
    <xf numFmtId="0" fontId="17" fillId="2" borderId="0" xfId="23" applyFont="1" applyFill="1" applyBorder="1"/>
    <xf numFmtId="165" fontId="17" fillId="0" borderId="7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8" xfId="2" applyNumberFormat="1" applyFont="1" applyFill="1" applyBorder="1" applyAlignment="1">
      <alignment horizontal="right"/>
    </xf>
    <xf numFmtId="37" fontId="17" fillId="0" borderId="8" xfId="4" applyNumberFormat="1" applyFont="1" applyFill="1" applyBorder="1"/>
    <xf numFmtId="164" fontId="17" fillId="0" borderId="5" xfId="2" applyNumberFormat="1" applyFont="1" applyFill="1" applyBorder="1"/>
    <xf numFmtId="0" fontId="17" fillId="0" borderId="0" xfId="4" applyFont="1"/>
    <xf numFmtId="1" fontId="16" fillId="0" borderId="10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4" applyFont="1" applyAlignment="1">
      <alignment horizontal="left"/>
    </xf>
    <xf numFmtId="165" fontId="17" fillId="0" borderId="0" xfId="2" applyNumberFormat="1" applyFont="1" applyFill="1" applyBorder="1" applyAlignment="1">
      <alignment horizontal="right"/>
    </xf>
    <xf numFmtId="37" fontId="17" fillId="0" borderId="0" xfId="4" applyNumberFormat="1" applyFont="1" applyFill="1" applyBorder="1"/>
    <xf numFmtId="164" fontId="17" fillId="0" borderId="0" xfId="2" applyNumberFormat="1" applyFont="1" applyFill="1" applyBorder="1"/>
    <xf numFmtId="0" fontId="13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17" fillId="0" borderId="0" xfId="4" applyFont="1" applyFill="1" applyBorder="1" applyAlignment="1">
      <alignment horizontal="left" wrapText="1"/>
    </xf>
    <xf numFmtId="0" fontId="17" fillId="0" borderId="0" xfId="2" quotePrefix="1" applyFont="1" applyFill="1" applyAlignment="1">
      <alignment horizontal="left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/>
    </xf>
    <xf numFmtId="1" fontId="16" fillId="0" borderId="9" xfId="3" applyNumberFormat="1" applyFont="1" applyFill="1" applyBorder="1" applyAlignment="1">
      <alignment horizontal="center" wrapText="1"/>
    </xf>
    <xf numFmtId="1" fontId="16" fillId="0" borderId="12" xfId="3" applyNumberFormat="1" applyFont="1" applyFill="1" applyBorder="1" applyAlignment="1">
      <alignment horizontal="center" wrapText="1"/>
    </xf>
    <xf numFmtId="1" fontId="16" fillId="0" borderId="11" xfId="3" applyNumberFormat="1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1" fontId="16" fillId="0" borderId="8" xfId="3" applyNumberFormat="1" applyFont="1" applyFill="1" applyBorder="1" applyAlignment="1">
      <alignment horizontal="right" wrapText="1"/>
    </xf>
    <xf numFmtId="1" fontId="16" fillId="0" borderId="19" xfId="3" applyNumberFormat="1" applyFont="1" applyFill="1" applyBorder="1" applyAlignment="1">
      <alignment horizontal="right" wrapText="1"/>
    </xf>
    <xf numFmtId="0" fontId="17" fillId="0" borderId="0" xfId="4" applyFont="1" applyFill="1" applyBorder="1" applyAlignment="1"/>
    <xf numFmtId="2" fontId="6" fillId="0" borderId="0" xfId="23" applyNumberFormat="1" applyFont="1" applyBorder="1" applyAlignment="1">
      <alignment vertical="center"/>
    </xf>
    <xf numFmtId="1" fontId="16" fillId="0" borderId="8" xfId="3" applyNumberFormat="1" applyFont="1" applyFill="1" applyBorder="1" applyAlignment="1">
      <alignment wrapText="1"/>
    </xf>
    <xf numFmtId="1" fontId="16" fillId="0" borderId="5" xfId="3" applyNumberFormat="1" applyFont="1" applyFill="1" applyBorder="1" applyAlignment="1">
      <alignment wrapText="1"/>
    </xf>
    <xf numFmtId="164" fontId="17" fillId="0" borderId="6" xfId="2" applyNumberFormat="1" applyFont="1" applyFill="1" applyBorder="1" applyAlignment="1">
      <alignment horizontal="right"/>
    </xf>
    <xf numFmtId="1" fontId="16" fillId="0" borderId="0" xfId="3" applyNumberFormat="1" applyFont="1" applyFill="1" applyBorder="1" applyAlignment="1">
      <alignment horizontal="center" wrapText="1"/>
    </xf>
    <xf numFmtId="1" fontId="16" fillId="0" borderId="0" xfId="3" applyNumberFormat="1" applyFont="1" applyFill="1" applyBorder="1" applyAlignment="1">
      <alignment wrapText="1"/>
    </xf>
    <xf numFmtId="164" fontId="17" fillId="0" borderId="0" xfId="2" applyNumberFormat="1" applyFont="1" applyFill="1" applyBorder="1" applyAlignment="1">
      <alignment horizontal="left"/>
    </xf>
    <xf numFmtId="1" fontId="16" fillId="0" borderId="1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1" fontId="16" fillId="0" borderId="17" xfId="3" applyNumberFormat="1" applyFont="1" applyFill="1" applyBorder="1" applyAlignment="1">
      <alignment horizontal="center" wrapText="1"/>
    </xf>
    <xf numFmtId="1" fontId="16" fillId="0" borderId="18" xfId="3" applyNumberFormat="1" applyFont="1" applyFill="1" applyBorder="1" applyAlignment="1">
      <alignment horizontal="center" wrapText="1"/>
    </xf>
    <xf numFmtId="0" fontId="16" fillId="0" borderId="13" xfId="2" applyFont="1" applyFill="1" applyBorder="1" applyAlignment="1">
      <alignment horizontal="center"/>
    </xf>
    <xf numFmtId="0" fontId="16" fillId="0" borderId="14" xfId="2" applyFont="1" applyFill="1" applyBorder="1" applyAlignment="1">
      <alignment horizontal="center"/>
    </xf>
    <xf numFmtId="0" fontId="16" fillId="0" borderId="15" xfId="2" applyFont="1" applyFill="1" applyBorder="1" applyAlignment="1">
      <alignment horizontal="center"/>
    </xf>
  </cellXfs>
  <cellStyles count="210">
    <cellStyle name="20% - Accent1" xfId="185" builtinId="30" customBuiltin="1"/>
    <cellStyle name="20% - Accent2" xfId="189" builtinId="34" customBuiltin="1"/>
    <cellStyle name="20% - Accent3" xfId="193" builtinId="38" customBuiltin="1"/>
    <cellStyle name="20% - Accent4" xfId="197" builtinId="42" customBuiltin="1"/>
    <cellStyle name="20% - Accent5" xfId="201" builtinId="46" customBuiltin="1"/>
    <cellStyle name="20% - Accent6" xfId="205" builtinId="50" customBuiltin="1"/>
    <cellStyle name="40% - Accent1" xfId="186" builtinId="31" customBuiltin="1"/>
    <cellStyle name="40% - Accent2" xfId="190" builtinId="35" customBuiltin="1"/>
    <cellStyle name="40% - Accent3" xfId="194" builtinId="39" customBuiltin="1"/>
    <cellStyle name="40% - Accent4" xfId="198" builtinId="43" customBuiltin="1"/>
    <cellStyle name="40% - Accent5" xfId="202" builtinId="47" customBuiltin="1"/>
    <cellStyle name="40% - Accent6" xfId="206" builtinId="51" customBuiltin="1"/>
    <cellStyle name="60% - Accent1" xfId="187" builtinId="32" customBuiltin="1"/>
    <cellStyle name="60% - Accent2" xfId="191" builtinId="36" customBuiltin="1"/>
    <cellStyle name="60% - Accent3" xfId="195" builtinId="40" customBuiltin="1"/>
    <cellStyle name="60% - Accent4" xfId="199" builtinId="44" customBuiltin="1"/>
    <cellStyle name="60% - Accent5" xfId="203" builtinId="48" customBuiltin="1"/>
    <cellStyle name="60% - Accent6" xfId="207" builtinId="52" customBuiltin="1"/>
    <cellStyle name="Accent1" xfId="184" builtinId="29" customBuiltin="1"/>
    <cellStyle name="Accent2" xfId="188" builtinId="33" customBuiltin="1"/>
    <cellStyle name="Accent3" xfId="192" builtinId="37" customBuiltin="1"/>
    <cellStyle name="Accent4" xfId="196" builtinId="41" customBuiltin="1"/>
    <cellStyle name="Accent5" xfId="200" builtinId="45" customBuiltin="1"/>
    <cellStyle name="Accent6" xfId="204" builtinId="49" customBuiltin="1"/>
    <cellStyle name="Bad" xfId="174" builtinId="27" customBuiltin="1"/>
    <cellStyle name="Calculation" xfId="178" builtinId="22" customBuiltin="1"/>
    <cellStyle name="Check Cell" xfId="180" builtinId="23" customBuiltin="1"/>
    <cellStyle name="Explanatory Text" xfId="182" builtinId="53" customBuiltin="1"/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9" builtinId="9" hidden="1"/>
    <cellStyle name="Followed Hyperlink" xfId="133" builtinId="9" hidden="1"/>
    <cellStyle name="Followed Hyperlink" xfId="137" builtinId="9" hidden="1"/>
    <cellStyle name="Followed Hyperlink" xfId="141" builtinId="9" hidden="1"/>
    <cellStyle name="Followed Hyperlink" xfId="145" builtinId="9" hidden="1"/>
    <cellStyle name="Followed Hyperlink" xfId="149" builtinId="9" hidden="1"/>
    <cellStyle name="Followed Hyperlink" xfId="153" builtinId="9" hidden="1"/>
    <cellStyle name="Followed Hyperlink" xfId="157" builtinId="9" hidden="1"/>
    <cellStyle name="Followed Hyperlink" xfId="161" builtinId="9" hidden="1"/>
    <cellStyle name="Followed Hyperlink" xfId="165" builtinId="9" hidden="1"/>
    <cellStyle name="Followed Hyperlink" xfId="167" builtinId="9" hidden="1"/>
    <cellStyle name="Followed Hyperlink" xfId="163" builtinId="9" hidden="1"/>
    <cellStyle name="Followed Hyperlink" xfId="159" builtinId="9" hidden="1"/>
    <cellStyle name="Followed Hyperlink" xfId="155" builtinId="9" hidden="1"/>
    <cellStyle name="Followed Hyperlink" xfId="151" builtinId="9" hidden="1"/>
    <cellStyle name="Followed Hyperlink" xfId="147" builtinId="9" hidden="1"/>
    <cellStyle name="Followed Hyperlink" xfId="143" builtinId="9" hidden="1"/>
    <cellStyle name="Followed Hyperlink" xfId="139" builtinId="9" hidden="1"/>
    <cellStyle name="Followed Hyperlink" xfId="135" builtinId="9" hidden="1"/>
    <cellStyle name="Followed Hyperlink" xfId="131" builtinId="9" hidden="1"/>
    <cellStyle name="Followed Hyperlink" xfId="127" builtinId="9" hidden="1"/>
    <cellStyle name="Followed Hyperlink" xfId="125" builtinId="9" hidden="1"/>
    <cellStyle name="Followed Hyperlink" xfId="123" builtinId="9" hidden="1"/>
    <cellStyle name="Followed Hyperlink" xfId="121" builtinId="9" hidden="1"/>
    <cellStyle name="Followed Hyperlink" xfId="119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Good" xfId="173" builtinId="26" customBuiltin="1"/>
    <cellStyle name="Heading 1" xfId="169" builtinId="16" customBuiltin="1"/>
    <cellStyle name="Heading 2" xfId="170" builtinId="17" customBuiltin="1"/>
    <cellStyle name="Heading 3" xfId="171" builtinId="18" customBuiltin="1"/>
    <cellStyle name="Heading 4" xfId="172" builtinId="19" customBuiltin="1"/>
    <cellStyle name="Hyperlink" xfId="94" builtinId="8" hidden="1"/>
    <cellStyle name="Hyperlink" xfId="98" builtinId="8" hidden="1"/>
    <cellStyle name="Hyperlink" xfId="128" builtinId="8" hidden="1"/>
    <cellStyle name="Hyperlink" xfId="130" builtinId="8" hidden="1"/>
    <cellStyle name="Hyperlink" xfId="134" builtinId="8" hidden="1"/>
    <cellStyle name="Hyperlink" xfId="136" builtinId="8" hidden="1"/>
    <cellStyle name="Hyperlink" xfId="138" builtinId="8" hidden="1"/>
    <cellStyle name="Hyperlink" xfId="142" builtinId="8" hidden="1"/>
    <cellStyle name="Hyperlink" xfId="144" builtinId="8" hidden="1"/>
    <cellStyle name="Hyperlink" xfId="146" builtinId="8" hidden="1"/>
    <cellStyle name="Hyperlink" xfId="150" builtinId="8" hidden="1"/>
    <cellStyle name="Hyperlink" xfId="152" builtinId="8" hidden="1"/>
    <cellStyle name="Hyperlink" xfId="154" builtinId="8" hidden="1"/>
    <cellStyle name="Hyperlink" xfId="158" builtinId="8" hidden="1"/>
    <cellStyle name="Hyperlink" xfId="160" builtinId="8" hidden="1"/>
    <cellStyle name="Hyperlink" xfId="162" builtinId="8" hidden="1"/>
    <cellStyle name="Hyperlink" xfId="166" builtinId="8" hidden="1"/>
    <cellStyle name="Hyperlink" xfId="164" builtinId="8" hidden="1"/>
    <cellStyle name="Hyperlink" xfId="156" builtinId="8" hidden="1"/>
    <cellStyle name="Hyperlink" xfId="148" builtinId="8" hidden="1"/>
    <cellStyle name="Hyperlink" xfId="140" builtinId="8" hidden="1"/>
    <cellStyle name="Hyperlink" xfId="132" builtinId="8" hidden="1"/>
    <cellStyle name="Hyperlink" xfId="96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90" builtinId="8" hidden="1"/>
    <cellStyle name="Hyperlink" xfId="92" builtinId="8" hidden="1"/>
    <cellStyle name="Hyperlink" xfId="88" builtinId="8" hidden="1"/>
    <cellStyle name="Hyperlink" xfId="72" builtinId="8" hidden="1"/>
    <cellStyle name="Hyperlink" xfId="56" builtinId="8" hidden="1"/>
    <cellStyle name="Hyperlink" xfId="21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24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Input" xfId="176" builtinId="20" customBuiltin="1"/>
    <cellStyle name="Linked Cell" xfId="179" builtinId="24" customBuiltin="1"/>
    <cellStyle name="Neutral" xfId="175" builtinId="28" customBuiltin="1"/>
    <cellStyle name="Normal" xfId="0" builtinId="0"/>
    <cellStyle name="Normal 2" xfId="208"/>
    <cellStyle name="Normal 2 2" xfId="4"/>
    <cellStyle name="Normal 3" xfId="2"/>
    <cellStyle name="Normal 6" xfId="3"/>
    <cellStyle name="Normal 9" xfId="1"/>
    <cellStyle name="Normal 9 2" xfId="23"/>
    <cellStyle name="Note 2" xfId="209"/>
    <cellStyle name="Output" xfId="177" builtinId="21" customBuiltin="1"/>
    <cellStyle name="Title" xfId="168" builtinId="15" customBuiltin="1"/>
    <cellStyle name="Total" xfId="183" builtinId="25" customBuiltin="1"/>
    <cellStyle name="Warning Text" xfId="181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66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2.83203125" style="4" customWidth="1"/>
    <col min="2" max="2" width="22" style="1" customWidth="1"/>
    <col min="3" max="6" width="16" style="1" customWidth="1"/>
    <col min="7" max="7" width="19.33203125" style="1" customWidth="1"/>
    <col min="8" max="16" width="16" style="2" customWidth="1"/>
    <col min="17" max="18" width="19.33203125" style="2" customWidth="1"/>
    <col min="19" max="22" width="16" style="2" customWidth="1"/>
    <col min="23" max="23" width="1.1640625" style="2" customWidth="1"/>
    <col min="24" max="16384" width="12.1640625" style="2"/>
  </cols>
  <sheetData>
    <row r="2" spans="1:33" s="32" customFormat="1" ht="21" customHeight="1" x14ac:dyDescent="0.2">
      <c r="A2" s="31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44"/>
      <c r="V2" s="44"/>
      <c r="W2" s="44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s="1" customFormat="1" ht="15" customHeight="1" thickBot="1" x14ac:dyDescent="0.25">
      <c r="A3" s="3"/>
      <c r="B3" s="35"/>
      <c r="C3" s="40"/>
      <c r="D3" s="40"/>
      <c r="E3" s="40"/>
      <c r="F3" s="40"/>
      <c r="G3" s="40"/>
    </row>
    <row r="4" spans="1:33" s="6" customFormat="1" ht="27.6" customHeight="1" x14ac:dyDescent="0.2">
      <c r="A4" s="5"/>
      <c r="B4" s="55" t="s">
        <v>1</v>
      </c>
      <c r="C4" s="58" t="s">
        <v>2</v>
      </c>
      <c r="D4" s="59"/>
      <c r="E4" s="59"/>
      <c r="F4" s="59"/>
      <c r="G4" s="59"/>
      <c r="H4" s="60"/>
      <c r="I4" s="51" t="s">
        <v>3</v>
      </c>
      <c r="J4" s="56" t="s">
        <v>4</v>
      </c>
      <c r="K4" s="51" t="s">
        <v>5</v>
      </c>
      <c r="L4" s="56" t="s">
        <v>6</v>
      </c>
      <c r="M4" s="51" t="s">
        <v>7</v>
      </c>
      <c r="N4" s="56" t="s">
        <v>8</v>
      </c>
      <c r="O4" s="51" t="s">
        <v>9</v>
      </c>
      <c r="P4" s="56" t="s">
        <v>10</v>
      </c>
      <c r="Q4" s="51" t="s">
        <v>11</v>
      </c>
      <c r="R4" s="56" t="s">
        <v>12</v>
      </c>
      <c r="S4" s="51" t="s">
        <v>13</v>
      </c>
      <c r="T4" s="56" t="s">
        <v>14</v>
      </c>
      <c r="U4" s="51" t="s">
        <v>15</v>
      </c>
      <c r="V4" s="53" t="s">
        <v>16</v>
      </c>
      <c r="W4" s="48"/>
    </row>
    <row r="5" spans="1:33" s="6" customFormat="1" ht="38.25" x14ac:dyDescent="0.2">
      <c r="A5" s="5"/>
      <c r="B5" s="55"/>
      <c r="C5" s="37" t="s">
        <v>17</v>
      </c>
      <c r="D5" s="38" t="s">
        <v>18</v>
      </c>
      <c r="E5" s="38" t="s">
        <v>19</v>
      </c>
      <c r="F5" s="38" t="s">
        <v>20</v>
      </c>
      <c r="G5" s="38" t="s">
        <v>21</v>
      </c>
      <c r="H5" s="38" t="s">
        <v>22</v>
      </c>
      <c r="I5" s="52"/>
      <c r="J5" s="57"/>
      <c r="K5" s="52"/>
      <c r="L5" s="57"/>
      <c r="M5" s="52"/>
      <c r="N5" s="57"/>
      <c r="O5" s="52"/>
      <c r="P5" s="57"/>
      <c r="Q5" s="52"/>
      <c r="R5" s="57"/>
      <c r="S5" s="52"/>
      <c r="T5" s="57"/>
      <c r="U5" s="52"/>
      <c r="V5" s="54"/>
      <c r="W5" s="48"/>
    </row>
    <row r="6" spans="1:33" s="6" customFormat="1" ht="15" customHeight="1" thickBot="1" x14ac:dyDescent="0.25">
      <c r="A6" s="5"/>
      <c r="B6" s="7"/>
      <c r="C6" s="25"/>
      <c r="D6" s="39"/>
      <c r="E6" s="39"/>
      <c r="F6" s="39"/>
      <c r="G6" s="39"/>
      <c r="H6" s="39"/>
      <c r="I6" s="41"/>
      <c r="J6" s="42"/>
      <c r="K6" s="41"/>
      <c r="L6" s="42"/>
      <c r="M6" s="41"/>
      <c r="N6" s="42"/>
      <c r="O6" s="41"/>
      <c r="P6" s="42"/>
      <c r="Q6" s="41"/>
      <c r="R6" s="42"/>
      <c r="S6" s="41"/>
      <c r="T6" s="42"/>
      <c r="U6" s="45"/>
      <c r="V6" s="46"/>
      <c r="W6" s="49"/>
    </row>
    <row r="7" spans="1:33" s="13" customFormat="1" ht="15" customHeight="1" x14ac:dyDescent="0.2">
      <c r="A7" s="8"/>
      <c r="B7" s="9" t="s">
        <v>23</v>
      </c>
      <c r="C7" s="10">
        <v>55711.91</v>
      </c>
      <c r="D7" s="10">
        <v>10062.219999999999</v>
      </c>
      <c r="E7" s="10">
        <v>18753.02</v>
      </c>
      <c r="F7" s="10">
        <v>16445.95</v>
      </c>
      <c r="G7" s="10">
        <v>10834.26</v>
      </c>
      <c r="H7" s="10">
        <v>9116.4</v>
      </c>
      <c r="I7" s="11">
        <v>20369</v>
      </c>
      <c r="J7" s="12">
        <v>79.4392</v>
      </c>
      <c r="K7" s="11">
        <v>8589</v>
      </c>
      <c r="L7" s="12">
        <v>33.497100000000003</v>
      </c>
      <c r="M7" s="11">
        <v>5368</v>
      </c>
      <c r="N7" s="12">
        <v>20.935199999999998</v>
      </c>
      <c r="O7" s="11">
        <v>14541</v>
      </c>
      <c r="P7" s="12">
        <v>56.71</v>
      </c>
      <c r="Q7" s="11">
        <v>10062</v>
      </c>
      <c r="R7" s="12">
        <v>39.241799999999998</v>
      </c>
      <c r="S7" s="11">
        <v>6770</v>
      </c>
      <c r="T7" s="12">
        <v>26.402999999999999</v>
      </c>
      <c r="U7" s="11">
        <v>26312</v>
      </c>
      <c r="V7" s="12">
        <v>97.45</v>
      </c>
      <c r="W7" s="30">
        <v>0</v>
      </c>
    </row>
    <row r="8" spans="1:33" s="13" customFormat="1" ht="15" customHeight="1" x14ac:dyDescent="0.2">
      <c r="A8" s="8"/>
      <c r="B8" s="14" t="s">
        <v>24</v>
      </c>
      <c r="C8" s="15">
        <v>747.23</v>
      </c>
      <c r="D8" s="15">
        <v>222.32</v>
      </c>
      <c r="E8" s="15">
        <v>129.1</v>
      </c>
      <c r="F8" s="15">
        <v>455.47</v>
      </c>
      <c r="G8" s="15">
        <v>18.61</v>
      </c>
      <c r="H8" s="15">
        <v>62.28</v>
      </c>
      <c r="I8" s="16">
        <v>404</v>
      </c>
      <c r="J8" s="17">
        <v>93.087599999999995</v>
      </c>
      <c r="K8" s="16">
        <v>203</v>
      </c>
      <c r="L8" s="17">
        <v>46.7742</v>
      </c>
      <c r="M8" s="16">
        <v>55</v>
      </c>
      <c r="N8" s="17">
        <v>12.672800000000001</v>
      </c>
      <c r="O8" s="16">
        <v>379</v>
      </c>
      <c r="P8" s="17">
        <v>87.327200000000005</v>
      </c>
      <c r="Q8" s="16">
        <v>24</v>
      </c>
      <c r="R8" s="17">
        <v>5.53</v>
      </c>
      <c r="S8" s="16">
        <v>47</v>
      </c>
      <c r="T8" s="17">
        <v>10.829499999999999</v>
      </c>
      <c r="U8" s="16">
        <v>434</v>
      </c>
      <c r="V8" s="17">
        <v>100</v>
      </c>
      <c r="W8" s="30">
        <v>0</v>
      </c>
    </row>
    <row r="9" spans="1:33" s="13" customFormat="1" ht="15" customHeight="1" x14ac:dyDescent="0.2">
      <c r="A9" s="8"/>
      <c r="B9" s="18" t="s">
        <v>25</v>
      </c>
      <c r="C9" s="10">
        <v>186.82</v>
      </c>
      <c r="D9" s="10">
        <v>21.7</v>
      </c>
      <c r="E9" s="10">
        <v>35</v>
      </c>
      <c r="F9" s="10">
        <v>35.51</v>
      </c>
      <c r="G9" s="10">
        <v>7.71</v>
      </c>
      <c r="H9" s="10">
        <v>15.01</v>
      </c>
      <c r="I9" s="11">
        <v>170</v>
      </c>
      <c r="J9" s="12">
        <v>58.620699999999999</v>
      </c>
      <c r="K9" s="11">
        <v>28</v>
      </c>
      <c r="L9" s="12">
        <v>9.6552000000000007</v>
      </c>
      <c r="M9" s="11">
        <v>12</v>
      </c>
      <c r="N9" s="12">
        <v>4.1379000000000001</v>
      </c>
      <c r="O9" s="11">
        <v>53</v>
      </c>
      <c r="P9" s="12">
        <v>18.2759</v>
      </c>
      <c r="Q9" s="11">
        <v>31</v>
      </c>
      <c r="R9" s="12">
        <v>10.6897</v>
      </c>
      <c r="S9" s="11">
        <v>40</v>
      </c>
      <c r="T9" s="12">
        <v>13.793100000000001</v>
      </c>
      <c r="U9" s="11">
        <v>290</v>
      </c>
      <c r="V9" s="12">
        <v>100</v>
      </c>
      <c r="W9" s="30">
        <v>0</v>
      </c>
    </row>
    <row r="10" spans="1:33" s="13" customFormat="1" ht="15" customHeight="1" x14ac:dyDescent="0.2">
      <c r="A10" s="8"/>
      <c r="B10" s="14" t="s">
        <v>26</v>
      </c>
      <c r="C10" s="15">
        <v>1913.33</v>
      </c>
      <c r="D10" s="15">
        <v>139.34</v>
      </c>
      <c r="E10" s="15">
        <v>721.07</v>
      </c>
      <c r="F10" s="15">
        <v>1209.26</v>
      </c>
      <c r="G10" s="15">
        <v>1149.18</v>
      </c>
      <c r="H10" s="15">
        <v>1081.28</v>
      </c>
      <c r="I10" s="16">
        <v>350</v>
      </c>
      <c r="J10" s="17">
        <v>63.063099999999999</v>
      </c>
      <c r="K10" s="16">
        <v>124</v>
      </c>
      <c r="L10" s="17">
        <v>22.342300000000002</v>
      </c>
      <c r="M10" s="16">
        <v>184</v>
      </c>
      <c r="N10" s="17">
        <v>33.153199999999998</v>
      </c>
      <c r="O10" s="16">
        <v>202</v>
      </c>
      <c r="P10" s="17">
        <v>36.3964</v>
      </c>
      <c r="Q10" s="16">
        <v>178</v>
      </c>
      <c r="R10" s="17">
        <v>32.072099999999999</v>
      </c>
      <c r="S10" s="16">
        <v>88</v>
      </c>
      <c r="T10" s="17">
        <v>15.8559</v>
      </c>
      <c r="U10" s="16">
        <v>555</v>
      </c>
      <c r="V10" s="17">
        <v>100</v>
      </c>
      <c r="W10" s="30">
        <v>0</v>
      </c>
    </row>
    <row r="11" spans="1:33" s="13" customFormat="1" ht="15" customHeight="1" x14ac:dyDescent="0.2">
      <c r="A11" s="8"/>
      <c r="B11" s="18" t="s">
        <v>27</v>
      </c>
      <c r="C11" s="10">
        <v>520.20000000000005</v>
      </c>
      <c r="D11" s="10">
        <v>210.94</v>
      </c>
      <c r="E11" s="10">
        <v>61.66</v>
      </c>
      <c r="F11" s="10">
        <v>292.29000000000002</v>
      </c>
      <c r="G11" s="10">
        <v>46.55</v>
      </c>
      <c r="H11" s="10">
        <v>45.73</v>
      </c>
      <c r="I11" s="11">
        <v>331</v>
      </c>
      <c r="J11" s="12">
        <v>95.388999999999996</v>
      </c>
      <c r="K11" s="11">
        <v>200</v>
      </c>
      <c r="L11" s="12">
        <v>57.636899999999997</v>
      </c>
      <c r="M11" s="11">
        <v>27</v>
      </c>
      <c r="N11" s="12">
        <v>7.7809999999999997</v>
      </c>
      <c r="O11" s="11">
        <v>326</v>
      </c>
      <c r="P11" s="12">
        <v>93.948099999999997</v>
      </c>
      <c r="Q11" s="11">
        <v>57</v>
      </c>
      <c r="R11" s="12">
        <v>16.426500000000001</v>
      </c>
      <c r="S11" s="11">
        <v>62</v>
      </c>
      <c r="T11" s="12">
        <v>17.8674</v>
      </c>
      <c r="U11" s="11">
        <v>347</v>
      </c>
      <c r="V11" s="12">
        <v>100</v>
      </c>
      <c r="W11" s="30">
        <v>0</v>
      </c>
    </row>
    <row r="12" spans="1:33" s="13" customFormat="1" ht="15" customHeight="1" x14ac:dyDescent="0.2">
      <c r="A12" s="8"/>
      <c r="B12" s="14" t="s">
        <v>28</v>
      </c>
      <c r="C12" s="15">
        <v>5945.03</v>
      </c>
      <c r="D12" s="15">
        <v>789.59</v>
      </c>
      <c r="E12" s="15">
        <v>2911.75</v>
      </c>
      <c r="F12" s="15">
        <v>1331.81</v>
      </c>
      <c r="G12" s="15">
        <v>2059.38</v>
      </c>
      <c r="H12" s="15">
        <v>377.56</v>
      </c>
      <c r="I12" s="16">
        <v>2023</v>
      </c>
      <c r="J12" s="17">
        <v>76.832499999999996</v>
      </c>
      <c r="K12" s="16">
        <v>683</v>
      </c>
      <c r="L12" s="17">
        <v>25.94</v>
      </c>
      <c r="M12" s="16">
        <v>904</v>
      </c>
      <c r="N12" s="17">
        <v>34.333500000000001</v>
      </c>
      <c r="O12" s="16">
        <v>1317</v>
      </c>
      <c r="P12" s="17">
        <v>50.018999999999998</v>
      </c>
      <c r="Q12" s="16">
        <v>1586</v>
      </c>
      <c r="R12" s="17">
        <v>60.235500000000002</v>
      </c>
      <c r="S12" s="16">
        <v>407</v>
      </c>
      <c r="T12" s="17">
        <v>15.457700000000001</v>
      </c>
      <c r="U12" s="16">
        <v>2634</v>
      </c>
      <c r="V12" s="17">
        <v>99.962000000000003</v>
      </c>
      <c r="W12" s="30">
        <v>0</v>
      </c>
    </row>
    <row r="13" spans="1:33" s="13" customFormat="1" ht="15" customHeight="1" x14ac:dyDescent="0.2">
      <c r="A13" s="8"/>
      <c r="B13" s="18" t="s">
        <v>29</v>
      </c>
      <c r="C13" s="10">
        <v>990.95</v>
      </c>
      <c r="D13" s="10">
        <v>156.84</v>
      </c>
      <c r="E13" s="10">
        <v>353.93</v>
      </c>
      <c r="F13" s="10">
        <v>111.63</v>
      </c>
      <c r="G13" s="10">
        <v>145.28</v>
      </c>
      <c r="H13" s="10">
        <v>138.82</v>
      </c>
      <c r="I13" s="11">
        <v>397</v>
      </c>
      <c r="J13" s="12">
        <v>77.996099999999998</v>
      </c>
      <c r="K13" s="11">
        <v>185</v>
      </c>
      <c r="L13" s="12">
        <v>36.345799999999997</v>
      </c>
      <c r="M13" s="11">
        <v>125</v>
      </c>
      <c r="N13" s="12">
        <v>24.558</v>
      </c>
      <c r="O13" s="11">
        <v>157</v>
      </c>
      <c r="P13" s="12">
        <v>30.844799999999999</v>
      </c>
      <c r="Q13" s="11">
        <v>166</v>
      </c>
      <c r="R13" s="12">
        <v>32.613</v>
      </c>
      <c r="S13" s="11">
        <v>137</v>
      </c>
      <c r="T13" s="12">
        <v>26.915500000000002</v>
      </c>
      <c r="U13" s="11">
        <v>509</v>
      </c>
      <c r="V13" s="12">
        <v>100</v>
      </c>
      <c r="W13" s="30">
        <v>0</v>
      </c>
    </row>
    <row r="14" spans="1:33" s="13" customFormat="1" ht="15" customHeight="1" x14ac:dyDescent="0.2">
      <c r="A14" s="8"/>
      <c r="B14" s="14" t="s">
        <v>30</v>
      </c>
      <c r="C14" s="15">
        <v>1005.34</v>
      </c>
      <c r="D14" s="15">
        <v>93.9</v>
      </c>
      <c r="E14" s="15">
        <v>480.4</v>
      </c>
      <c r="F14" s="15">
        <v>328.23</v>
      </c>
      <c r="G14" s="15">
        <v>260.87</v>
      </c>
      <c r="H14" s="15">
        <v>353.76</v>
      </c>
      <c r="I14" s="16">
        <v>248</v>
      </c>
      <c r="J14" s="17">
        <v>75.379900000000006</v>
      </c>
      <c r="K14" s="16">
        <v>97</v>
      </c>
      <c r="L14" s="17">
        <v>29.4833</v>
      </c>
      <c r="M14" s="16">
        <v>168</v>
      </c>
      <c r="N14" s="17">
        <v>51.063800000000001</v>
      </c>
      <c r="O14" s="16">
        <v>247</v>
      </c>
      <c r="P14" s="17">
        <v>75.075999999999993</v>
      </c>
      <c r="Q14" s="16">
        <v>206</v>
      </c>
      <c r="R14" s="17">
        <v>62.613999999999997</v>
      </c>
      <c r="S14" s="16">
        <v>237</v>
      </c>
      <c r="T14" s="17">
        <v>72.036500000000004</v>
      </c>
      <c r="U14" s="16">
        <v>329</v>
      </c>
      <c r="V14" s="17">
        <v>100</v>
      </c>
      <c r="W14" s="30">
        <v>0</v>
      </c>
    </row>
    <row r="15" spans="1:33" s="13" customFormat="1" ht="15" customHeight="1" x14ac:dyDescent="0.2">
      <c r="A15" s="8"/>
      <c r="B15" s="18" t="s">
        <v>31</v>
      </c>
      <c r="C15" s="10">
        <v>163</v>
      </c>
      <c r="D15" s="10">
        <v>27.15</v>
      </c>
      <c r="E15" s="10">
        <v>40.5</v>
      </c>
      <c r="F15" s="10">
        <v>90</v>
      </c>
      <c r="G15" s="10">
        <v>68.13</v>
      </c>
      <c r="H15" s="10">
        <v>12.31</v>
      </c>
      <c r="I15" s="11">
        <v>47</v>
      </c>
      <c r="J15" s="12">
        <v>72.307699999999997</v>
      </c>
      <c r="K15" s="11">
        <v>30</v>
      </c>
      <c r="L15" s="12">
        <v>46.153799999999997</v>
      </c>
      <c r="M15" s="11">
        <v>15</v>
      </c>
      <c r="N15" s="12">
        <v>23.076899999999998</v>
      </c>
      <c r="O15" s="11">
        <v>55</v>
      </c>
      <c r="P15" s="12">
        <v>84.615399999999994</v>
      </c>
      <c r="Q15" s="11">
        <v>51</v>
      </c>
      <c r="R15" s="12">
        <v>78.461500000000001</v>
      </c>
      <c r="S15" s="11">
        <v>15</v>
      </c>
      <c r="T15" s="12">
        <v>23.076899999999998</v>
      </c>
      <c r="U15" s="11">
        <v>65</v>
      </c>
      <c r="V15" s="12">
        <v>100</v>
      </c>
      <c r="W15" s="30">
        <v>0</v>
      </c>
    </row>
    <row r="16" spans="1:33" s="13" customFormat="1" ht="15" customHeight="1" x14ac:dyDescent="0.2">
      <c r="A16" s="8"/>
      <c r="B16" s="14" t="s">
        <v>32</v>
      </c>
      <c r="C16" s="15">
        <v>134.5</v>
      </c>
      <c r="D16" s="15">
        <v>33.5</v>
      </c>
      <c r="E16" s="15">
        <v>168.96</v>
      </c>
      <c r="F16" s="15">
        <v>33.950000000000003</v>
      </c>
      <c r="G16" s="15">
        <v>74.66</v>
      </c>
      <c r="H16" s="15">
        <v>77.25</v>
      </c>
      <c r="I16" s="16">
        <v>36</v>
      </c>
      <c r="J16" s="17">
        <v>80</v>
      </c>
      <c r="K16" s="16">
        <v>28</v>
      </c>
      <c r="L16" s="17">
        <v>62.222200000000001</v>
      </c>
      <c r="M16" s="16">
        <v>38</v>
      </c>
      <c r="N16" s="17">
        <v>84.444400000000002</v>
      </c>
      <c r="O16" s="16">
        <v>31</v>
      </c>
      <c r="P16" s="17">
        <v>68.888900000000007</v>
      </c>
      <c r="Q16" s="16">
        <v>37</v>
      </c>
      <c r="R16" s="17">
        <v>82.222200000000001</v>
      </c>
      <c r="S16" s="16">
        <v>35</v>
      </c>
      <c r="T16" s="17">
        <v>77.777799999999999</v>
      </c>
      <c r="U16" s="16">
        <v>45</v>
      </c>
      <c r="V16" s="17">
        <v>100</v>
      </c>
      <c r="W16" s="30">
        <v>0</v>
      </c>
    </row>
    <row r="17" spans="1:23" s="13" customFormat="1" ht="15" customHeight="1" x14ac:dyDescent="0.2">
      <c r="A17" s="8"/>
      <c r="B17" s="18" t="s">
        <v>33</v>
      </c>
      <c r="C17" s="10">
        <v>2074.9899999999998</v>
      </c>
      <c r="D17" s="10">
        <v>4</v>
      </c>
      <c r="E17" s="10">
        <v>622</v>
      </c>
      <c r="F17" s="10">
        <v>24</v>
      </c>
      <c r="G17" s="10">
        <v>64.5</v>
      </c>
      <c r="H17" s="10">
        <v>75</v>
      </c>
      <c r="I17" s="11">
        <v>611</v>
      </c>
      <c r="J17" s="12">
        <v>55.545499999999997</v>
      </c>
      <c r="K17" s="11">
        <v>4</v>
      </c>
      <c r="L17" s="12">
        <v>0.36359999999999998</v>
      </c>
      <c r="M17" s="11">
        <v>186</v>
      </c>
      <c r="N17" s="12">
        <v>16.909099999999999</v>
      </c>
      <c r="O17" s="11">
        <v>20</v>
      </c>
      <c r="P17" s="12">
        <v>1.8182</v>
      </c>
      <c r="Q17" s="11">
        <v>47</v>
      </c>
      <c r="R17" s="12">
        <v>4.2727000000000004</v>
      </c>
      <c r="S17" s="11">
        <v>61</v>
      </c>
      <c r="T17" s="12">
        <v>5.5454999999999997</v>
      </c>
      <c r="U17" s="11">
        <v>1100</v>
      </c>
      <c r="V17" s="12">
        <v>100</v>
      </c>
      <c r="W17" s="30">
        <v>0</v>
      </c>
    </row>
    <row r="18" spans="1:23" s="13" customFormat="1" ht="15" customHeight="1" x14ac:dyDescent="0.2">
      <c r="A18" s="8"/>
      <c r="B18" s="14" t="s">
        <v>34</v>
      </c>
      <c r="C18" s="15">
        <v>1352.75</v>
      </c>
      <c r="D18" s="15">
        <v>461.13</v>
      </c>
      <c r="E18" s="15">
        <v>132.46</v>
      </c>
      <c r="F18" s="15">
        <v>466.28</v>
      </c>
      <c r="G18" s="15">
        <v>97.94</v>
      </c>
      <c r="H18" s="15">
        <v>153.22</v>
      </c>
      <c r="I18" s="16">
        <v>503</v>
      </c>
      <c r="J18" s="17">
        <v>84.680099999999996</v>
      </c>
      <c r="K18" s="16">
        <v>356</v>
      </c>
      <c r="L18" s="17">
        <v>59.932699999999997</v>
      </c>
      <c r="M18" s="16">
        <v>76</v>
      </c>
      <c r="N18" s="17">
        <v>12.794600000000001</v>
      </c>
      <c r="O18" s="16">
        <v>320</v>
      </c>
      <c r="P18" s="17">
        <v>53.872100000000003</v>
      </c>
      <c r="Q18" s="16">
        <v>131</v>
      </c>
      <c r="R18" s="17">
        <v>22.053899999999999</v>
      </c>
      <c r="S18" s="16">
        <v>166</v>
      </c>
      <c r="T18" s="17">
        <v>27.946100000000001</v>
      </c>
      <c r="U18" s="16">
        <v>594</v>
      </c>
      <c r="V18" s="17">
        <v>100</v>
      </c>
      <c r="W18" s="30">
        <v>0</v>
      </c>
    </row>
    <row r="19" spans="1:23" s="13" customFormat="1" ht="15" customHeight="1" x14ac:dyDescent="0.2">
      <c r="A19" s="8"/>
      <c r="B19" s="18" t="s">
        <v>35</v>
      </c>
      <c r="C19" s="10">
        <v>250.8</v>
      </c>
      <c r="D19" s="10">
        <v>0</v>
      </c>
      <c r="E19" s="10">
        <v>147</v>
      </c>
      <c r="F19" s="10">
        <v>3.25</v>
      </c>
      <c r="G19" s="10">
        <v>0</v>
      </c>
      <c r="H19" s="10">
        <v>3</v>
      </c>
      <c r="I19" s="11">
        <v>56</v>
      </c>
      <c r="J19" s="12">
        <v>83.582099999999997</v>
      </c>
      <c r="K19" s="11">
        <v>0</v>
      </c>
      <c r="L19" s="12">
        <v>0</v>
      </c>
      <c r="M19" s="11">
        <v>45</v>
      </c>
      <c r="N19" s="12">
        <v>67.164199999999994</v>
      </c>
      <c r="O19" s="11">
        <v>4</v>
      </c>
      <c r="P19" s="12">
        <v>5.9701000000000004</v>
      </c>
      <c r="Q19" s="11">
        <v>0</v>
      </c>
      <c r="R19" s="12">
        <v>0</v>
      </c>
      <c r="S19" s="11">
        <v>2</v>
      </c>
      <c r="T19" s="12">
        <v>2.9851000000000001</v>
      </c>
      <c r="U19" s="11">
        <v>67</v>
      </c>
      <c r="V19" s="12">
        <v>100</v>
      </c>
      <c r="W19" s="30">
        <v>0</v>
      </c>
    </row>
    <row r="20" spans="1:23" s="13" customFormat="1" ht="15" customHeight="1" x14ac:dyDescent="0.2">
      <c r="A20" s="8"/>
      <c r="B20" s="14" t="s">
        <v>36</v>
      </c>
      <c r="C20" s="15">
        <v>294.58</v>
      </c>
      <c r="D20" s="15">
        <v>86.73</v>
      </c>
      <c r="E20" s="15">
        <v>65.67</v>
      </c>
      <c r="F20" s="15">
        <v>67.709999999999994</v>
      </c>
      <c r="G20" s="15">
        <v>53.99</v>
      </c>
      <c r="H20" s="15">
        <v>30.82</v>
      </c>
      <c r="I20" s="16">
        <v>188</v>
      </c>
      <c r="J20" s="17">
        <v>76.734700000000004</v>
      </c>
      <c r="K20" s="16">
        <v>86</v>
      </c>
      <c r="L20" s="17">
        <v>35.101999999999997</v>
      </c>
      <c r="M20" s="16">
        <v>26</v>
      </c>
      <c r="N20" s="17">
        <v>10.6122</v>
      </c>
      <c r="O20" s="16">
        <v>78</v>
      </c>
      <c r="P20" s="17">
        <v>31.8367</v>
      </c>
      <c r="Q20" s="16">
        <v>86</v>
      </c>
      <c r="R20" s="17">
        <v>35.101999999999997</v>
      </c>
      <c r="S20" s="16">
        <v>29</v>
      </c>
      <c r="T20" s="17">
        <v>11.8367</v>
      </c>
      <c r="U20" s="16">
        <v>245</v>
      </c>
      <c r="V20" s="17">
        <v>100</v>
      </c>
      <c r="W20" s="30">
        <v>0</v>
      </c>
    </row>
    <row r="21" spans="1:23" s="13" customFormat="1" ht="15" customHeight="1" x14ac:dyDescent="0.2">
      <c r="A21" s="8"/>
      <c r="B21" s="18" t="s">
        <v>37</v>
      </c>
      <c r="C21" s="10">
        <v>2447.0100000000002</v>
      </c>
      <c r="D21" s="10">
        <v>373.93</v>
      </c>
      <c r="E21" s="10">
        <v>2301</v>
      </c>
      <c r="F21" s="10">
        <v>584.77</v>
      </c>
      <c r="G21" s="10">
        <v>463.29</v>
      </c>
      <c r="H21" s="10">
        <v>811.6</v>
      </c>
      <c r="I21" s="11">
        <v>727</v>
      </c>
      <c r="J21" s="12">
        <v>82.146900000000002</v>
      </c>
      <c r="K21" s="11">
        <v>277</v>
      </c>
      <c r="L21" s="12">
        <v>31.299399999999999</v>
      </c>
      <c r="M21" s="11">
        <v>311</v>
      </c>
      <c r="N21" s="12">
        <v>35.141199999999998</v>
      </c>
      <c r="O21" s="11">
        <v>526</v>
      </c>
      <c r="P21" s="12">
        <v>59.435000000000002</v>
      </c>
      <c r="Q21" s="11">
        <v>381</v>
      </c>
      <c r="R21" s="12">
        <v>43.050800000000002</v>
      </c>
      <c r="S21" s="11">
        <v>465</v>
      </c>
      <c r="T21" s="12">
        <v>52.542400000000001</v>
      </c>
      <c r="U21" s="11">
        <v>885</v>
      </c>
      <c r="V21" s="12">
        <v>100</v>
      </c>
      <c r="W21" s="30">
        <v>0</v>
      </c>
    </row>
    <row r="22" spans="1:23" s="13" customFormat="1" ht="15" customHeight="1" x14ac:dyDescent="0.2">
      <c r="A22" s="8"/>
      <c r="B22" s="14" t="s">
        <v>38</v>
      </c>
      <c r="C22" s="15">
        <v>1035.17</v>
      </c>
      <c r="D22" s="15">
        <v>409.17</v>
      </c>
      <c r="E22" s="15">
        <v>190.35</v>
      </c>
      <c r="F22" s="15">
        <v>370.05</v>
      </c>
      <c r="G22" s="15">
        <v>133.35</v>
      </c>
      <c r="H22" s="15">
        <v>117.42</v>
      </c>
      <c r="I22" s="16">
        <v>382</v>
      </c>
      <c r="J22" s="17">
        <v>89.044300000000007</v>
      </c>
      <c r="K22" s="16">
        <v>245</v>
      </c>
      <c r="L22" s="17">
        <v>57.1096</v>
      </c>
      <c r="M22" s="16">
        <v>51</v>
      </c>
      <c r="N22" s="17">
        <v>11.8881</v>
      </c>
      <c r="O22" s="16">
        <v>353</v>
      </c>
      <c r="P22" s="17">
        <v>82.284400000000005</v>
      </c>
      <c r="Q22" s="16">
        <v>144</v>
      </c>
      <c r="R22" s="17">
        <v>33.566400000000002</v>
      </c>
      <c r="S22" s="16">
        <v>105</v>
      </c>
      <c r="T22" s="17">
        <v>24.4755</v>
      </c>
      <c r="U22" s="16">
        <v>429</v>
      </c>
      <c r="V22" s="17">
        <v>100</v>
      </c>
      <c r="W22" s="30">
        <v>0</v>
      </c>
    </row>
    <row r="23" spans="1:23" s="13" customFormat="1" ht="15" customHeight="1" x14ac:dyDescent="0.2">
      <c r="A23" s="8"/>
      <c r="B23" s="18" t="s">
        <v>39</v>
      </c>
      <c r="C23" s="10">
        <v>520.58000000000004</v>
      </c>
      <c r="D23" s="10">
        <v>51.83</v>
      </c>
      <c r="E23" s="10">
        <v>48.75</v>
      </c>
      <c r="F23" s="10">
        <v>220.55</v>
      </c>
      <c r="G23" s="10">
        <v>9.6999999999999993</v>
      </c>
      <c r="H23" s="10">
        <v>12.57</v>
      </c>
      <c r="I23" s="11">
        <v>339</v>
      </c>
      <c r="J23" s="12">
        <v>90.6417</v>
      </c>
      <c r="K23" s="11">
        <v>66</v>
      </c>
      <c r="L23" s="12">
        <v>17.647099999999998</v>
      </c>
      <c r="M23" s="11">
        <v>24</v>
      </c>
      <c r="N23" s="12">
        <v>6.4170999999999996</v>
      </c>
      <c r="O23" s="11">
        <v>326</v>
      </c>
      <c r="P23" s="12">
        <v>87.165800000000004</v>
      </c>
      <c r="Q23" s="11">
        <v>26</v>
      </c>
      <c r="R23" s="12">
        <v>6.9519000000000002</v>
      </c>
      <c r="S23" s="11">
        <v>30</v>
      </c>
      <c r="T23" s="12">
        <v>8.0213999999999999</v>
      </c>
      <c r="U23" s="11">
        <v>374</v>
      </c>
      <c r="V23" s="12">
        <v>100</v>
      </c>
      <c r="W23" s="30">
        <v>0</v>
      </c>
    </row>
    <row r="24" spans="1:23" s="13" customFormat="1" ht="15" customHeight="1" x14ac:dyDescent="0.2">
      <c r="A24" s="8"/>
      <c r="B24" s="14" t="s">
        <v>40</v>
      </c>
      <c r="C24" s="15">
        <v>503.32</v>
      </c>
      <c r="D24" s="15">
        <v>99.17</v>
      </c>
      <c r="E24" s="15">
        <v>75.63</v>
      </c>
      <c r="F24" s="15">
        <v>174.95</v>
      </c>
      <c r="G24" s="15">
        <v>105.47</v>
      </c>
      <c r="H24" s="15">
        <v>105.09</v>
      </c>
      <c r="I24" s="16">
        <v>328</v>
      </c>
      <c r="J24" s="17">
        <v>86.772499999999994</v>
      </c>
      <c r="K24" s="16">
        <v>115</v>
      </c>
      <c r="L24" s="17">
        <v>30.423300000000001</v>
      </c>
      <c r="M24" s="16">
        <v>29</v>
      </c>
      <c r="N24" s="17">
        <v>7.6719999999999997</v>
      </c>
      <c r="O24" s="16">
        <v>260</v>
      </c>
      <c r="P24" s="17">
        <v>68.783100000000005</v>
      </c>
      <c r="Q24" s="16">
        <v>178</v>
      </c>
      <c r="R24" s="17">
        <v>47.0899</v>
      </c>
      <c r="S24" s="16">
        <v>100</v>
      </c>
      <c r="T24" s="17">
        <v>26.454999999999998</v>
      </c>
      <c r="U24" s="16">
        <v>378</v>
      </c>
      <c r="V24" s="17">
        <v>100</v>
      </c>
      <c r="W24" s="30">
        <v>0</v>
      </c>
    </row>
    <row r="25" spans="1:23" s="13" customFormat="1" ht="15" customHeight="1" x14ac:dyDescent="0.2">
      <c r="A25" s="8"/>
      <c r="B25" s="18" t="s">
        <v>41</v>
      </c>
      <c r="C25" s="10">
        <v>578.97</v>
      </c>
      <c r="D25" s="10">
        <v>267.06</v>
      </c>
      <c r="E25" s="10">
        <v>124.66</v>
      </c>
      <c r="F25" s="10">
        <v>172.8</v>
      </c>
      <c r="G25" s="10">
        <v>83.96</v>
      </c>
      <c r="H25" s="10">
        <v>78.33</v>
      </c>
      <c r="I25" s="11">
        <v>284</v>
      </c>
      <c r="J25" s="12">
        <v>69.950699999999998</v>
      </c>
      <c r="K25" s="11">
        <v>173</v>
      </c>
      <c r="L25" s="12">
        <v>42.610799999999998</v>
      </c>
      <c r="M25" s="11">
        <v>53</v>
      </c>
      <c r="N25" s="12">
        <v>13.0542</v>
      </c>
      <c r="O25" s="11">
        <v>212</v>
      </c>
      <c r="P25" s="12">
        <v>52.216700000000003</v>
      </c>
      <c r="Q25" s="11">
        <v>142</v>
      </c>
      <c r="R25" s="12">
        <v>34.9754</v>
      </c>
      <c r="S25" s="11">
        <v>76</v>
      </c>
      <c r="T25" s="12">
        <v>18.719200000000001</v>
      </c>
      <c r="U25" s="11">
        <v>406</v>
      </c>
      <c r="V25" s="12">
        <v>100</v>
      </c>
      <c r="W25" s="30">
        <v>0</v>
      </c>
    </row>
    <row r="26" spans="1:23" s="13" customFormat="1" ht="15" customHeight="1" x14ac:dyDescent="0.2">
      <c r="A26" s="8"/>
      <c r="B26" s="14" t="s">
        <v>42</v>
      </c>
      <c r="C26" s="15">
        <v>652.38</v>
      </c>
      <c r="D26" s="15">
        <v>204.8</v>
      </c>
      <c r="E26" s="15">
        <v>543.4</v>
      </c>
      <c r="F26" s="15">
        <v>257.3</v>
      </c>
      <c r="G26" s="15">
        <v>47.22</v>
      </c>
      <c r="H26" s="15">
        <v>127.56</v>
      </c>
      <c r="I26" s="16">
        <v>329</v>
      </c>
      <c r="J26" s="17">
        <v>90.137</v>
      </c>
      <c r="K26" s="16">
        <v>183</v>
      </c>
      <c r="L26" s="17">
        <v>50.137</v>
      </c>
      <c r="M26" s="16">
        <v>56</v>
      </c>
      <c r="N26" s="17">
        <v>15.342499999999999</v>
      </c>
      <c r="O26" s="16">
        <v>231</v>
      </c>
      <c r="P26" s="17">
        <v>63.287700000000001</v>
      </c>
      <c r="Q26" s="16">
        <v>95</v>
      </c>
      <c r="R26" s="17">
        <v>26.0274</v>
      </c>
      <c r="S26" s="16">
        <v>114</v>
      </c>
      <c r="T26" s="17">
        <v>31.232900000000001</v>
      </c>
      <c r="U26" s="16">
        <v>365</v>
      </c>
      <c r="V26" s="17">
        <v>100</v>
      </c>
      <c r="W26" s="30">
        <v>0</v>
      </c>
    </row>
    <row r="27" spans="1:23" s="13" customFormat="1" ht="15" customHeight="1" x14ac:dyDescent="0.2">
      <c r="A27" s="8"/>
      <c r="B27" s="18" t="s">
        <v>43</v>
      </c>
      <c r="C27" s="10">
        <v>260.74</v>
      </c>
      <c r="D27" s="10">
        <v>40.049999999999997</v>
      </c>
      <c r="E27" s="10">
        <v>12.2</v>
      </c>
      <c r="F27" s="10">
        <v>93.58</v>
      </c>
      <c r="G27" s="10">
        <v>28.05</v>
      </c>
      <c r="H27" s="10">
        <v>102.25</v>
      </c>
      <c r="I27" s="11">
        <v>126</v>
      </c>
      <c r="J27" s="12">
        <v>95.454499999999996</v>
      </c>
      <c r="K27" s="11">
        <v>47</v>
      </c>
      <c r="L27" s="12">
        <v>35.606099999999998</v>
      </c>
      <c r="M27" s="11">
        <v>3</v>
      </c>
      <c r="N27" s="12">
        <v>2.2726999999999999</v>
      </c>
      <c r="O27" s="11">
        <v>112</v>
      </c>
      <c r="P27" s="12">
        <v>84.848500000000001</v>
      </c>
      <c r="Q27" s="11">
        <v>51</v>
      </c>
      <c r="R27" s="12">
        <v>38.636400000000002</v>
      </c>
      <c r="S27" s="11">
        <v>85</v>
      </c>
      <c r="T27" s="12">
        <v>64.393900000000002</v>
      </c>
      <c r="U27" s="11">
        <v>132</v>
      </c>
      <c r="V27" s="12">
        <v>100</v>
      </c>
      <c r="W27" s="30">
        <v>0</v>
      </c>
    </row>
    <row r="28" spans="1:23" s="13" customFormat="1" ht="15" customHeight="1" x14ac:dyDescent="0.2">
      <c r="A28" s="8"/>
      <c r="B28" s="14" t="s">
        <v>44</v>
      </c>
      <c r="C28" s="19">
        <v>939.8</v>
      </c>
      <c r="D28" s="19">
        <v>198.78</v>
      </c>
      <c r="E28" s="19">
        <v>188.04</v>
      </c>
      <c r="F28" s="19">
        <v>218.04</v>
      </c>
      <c r="G28" s="19">
        <v>199.03</v>
      </c>
      <c r="H28" s="19">
        <v>151.19</v>
      </c>
      <c r="I28" s="16">
        <v>271</v>
      </c>
      <c r="J28" s="17">
        <v>90.635499999999993</v>
      </c>
      <c r="K28" s="16">
        <v>163</v>
      </c>
      <c r="L28" s="17">
        <v>54.515099999999997</v>
      </c>
      <c r="M28" s="16">
        <v>87</v>
      </c>
      <c r="N28" s="17">
        <v>29.097000000000001</v>
      </c>
      <c r="O28" s="16">
        <v>176</v>
      </c>
      <c r="P28" s="17">
        <v>58.862900000000003</v>
      </c>
      <c r="Q28" s="16">
        <v>222</v>
      </c>
      <c r="R28" s="17">
        <v>74.247500000000002</v>
      </c>
      <c r="S28" s="16">
        <v>128</v>
      </c>
      <c r="T28" s="17">
        <v>42.809399999999997</v>
      </c>
      <c r="U28" s="16">
        <v>300</v>
      </c>
      <c r="V28" s="17">
        <v>99.667000000000002</v>
      </c>
      <c r="W28" s="30">
        <v>0</v>
      </c>
    </row>
    <row r="29" spans="1:23" s="13" customFormat="1" ht="15" customHeight="1" x14ac:dyDescent="0.2">
      <c r="A29" s="8"/>
      <c r="B29" s="18" t="s">
        <v>45</v>
      </c>
      <c r="C29" s="10">
        <v>1643.76</v>
      </c>
      <c r="D29" s="10">
        <v>217.55</v>
      </c>
      <c r="E29" s="10">
        <v>248.26</v>
      </c>
      <c r="F29" s="10">
        <v>551.9</v>
      </c>
      <c r="G29" s="10">
        <v>318.29000000000002</v>
      </c>
      <c r="H29" s="10">
        <v>255.3</v>
      </c>
      <c r="I29" s="11">
        <v>373</v>
      </c>
      <c r="J29" s="12">
        <v>88.388599999999997</v>
      </c>
      <c r="K29" s="11">
        <v>202</v>
      </c>
      <c r="L29" s="12">
        <v>47.8673</v>
      </c>
      <c r="M29" s="11">
        <v>75</v>
      </c>
      <c r="N29" s="12">
        <v>17.772500000000001</v>
      </c>
      <c r="O29" s="11">
        <v>365</v>
      </c>
      <c r="P29" s="12">
        <v>86.492900000000006</v>
      </c>
      <c r="Q29" s="11">
        <v>276</v>
      </c>
      <c r="R29" s="12">
        <v>65.402799999999999</v>
      </c>
      <c r="S29" s="11">
        <v>156</v>
      </c>
      <c r="T29" s="12">
        <v>36.966799999999999</v>
      </c>
      <c r="U29" s="11">
        <v>423</v>
      </c>
      <c r="V29" s="12">
        <v>99.763999999999996</v>
      </c>
      <c r="W29" s="30">
        <v>0</v>
      </c>
    </row>
    <row r="30" spans="1:23" s="13" customFormat="1" ht="15" customHeight="1" x14ac:dyDescent="0.2">
      <c r="A30" s="8"/>
      <c r="B30" s="14" t="s">
        <v>46</v>
      </c>
      <c r="C30" s="15">
        <v>1374.63</v>
      </c>
      <c r="D30" s="15">
        <v>151.28</v>
      </c>
      <c r="E30" s="15">
        <v>502.76</v>
      </c>
      <c r="F30" s="15">
        <v>161.26</v>
      </c>
      <c r="G30" s="15">
        <v>268.02999999999997</v>
      </c>
      <c r="H30" s="15">
        <v>567.03</v>
      </c>
      <c r="I30" s="16">
        <v>738</v>
      </c>
      <c r="J30" s="17">
        <v>60.840899999999998</v>
      </c>
      <c r="K30" s="16">
        <v>204</v>
      </c>
      <c r="L30" s="17">
        <v>16.817799999999998</v>
      </c>
      <c r="M30" s="16">
        <v>186</v>
      </c>
      <c r="N30" s="17">
        <v>15.3339</v>
      </c>
      <c r="O30" s="16">
        <v>224</v>
      </c>
      <c r="P30" s="17">
        <v>18.4666</v>
      </c>
      <c r="Q30" s="16">
        <v>360</v>
      </c>
      <c r="R30" s="17">
        <v>29.6785</v>
      </c>
      <c r="S30" s="16">
        <v>530</v>
      </c>
      <c r="T30" s="17">
        <v>43.693300000000001</v>
      </c>
      <c r="U30" s="16">
        <v>1213</v>
      </c>
      <c r="V30" s="17">
        <v>100</v>
      </c>
      <c r="W30" s="30">
        <v>0</v>
      </c>
    </row>
    <row r="31" spans="1:23" s="13" customFormat="1" ht="15" customHeight="1" x14ac:dyDescent="0.2">
      <c r="A31" s="8"/>
      <c r="B31" s="18" t="s">
        <v>47</v>
      </c>
      <c r="C31" s="10">
        <v>905.87</v>
      </c>
      <c r="D31" s="10">
        <v>178.44</v>
      </c>
      <c r="E31" s="10">
        <v>185.47</v>
      </c>
      <c r="F31" s="10">
        <v>312.54000000000002</v>
      </c>
      <c r="G31" s="10">
        <v>260.99</v>
      </c>
      <c r="H31" s="10">
        <v>378.92</v>
      </c>
      <c r="I31" s="11">
        <v>473</v>
      </c>
      <c r="J31" s="12">
        <v>56.511400000000002</v>
      </c>
      <c r="K31" s="11">
        <v>218</v>
      </c>
      <c r="L31" s="12">
        <v>26.045400000000001</v>
      </c>
      <c r="M31" s="11">
        <v>89</v>
      </c>
      <c r="N31" s="12">
        <v>10.6332</v>
      </c>
      <c r="O31" s="11">
        <v>434</v>
      </c>
      <c r="P31" s="12">
        <v>51.851900000000001</v>
      </c>
      <c r="Q31" s="11">
        <v>377</v>
      </c>
      <c r="R31" s="12">
        <v>45.041800000000002</v>
      </c>
      <c r="S31" s="11">
        <v>359</v>
      </c>
      <c r="T31" s="12">
        <v>42.891300000000001</v>
      </c>
      <c r="U31" s="11">
        <v>837</v>
      </c>
      <c r="V31" s="12">
        <v>100</v>
      </c>
      <c r="W31" s="30">
        <v>0</v>
      </c>
    </row>
    <row r="32" spans="1:23" s="13" customFormat="1" ht="15" customHeight="1" x14ac:dyDescent="0.2">
      <c r="A32" s="8"/>
      <c r="B32" s="14" t="s">
        <v>48</v>
      </c>
      <c r="C32" s="15">
        <v>487.75</v>
      </c>
      <c r="D32" s="15">
        <v>202.68</v>
      </c>
      <c r="E32" s="15">
        <v>128.53</v>
      </c>
      <c r="F32" s="15">
        <v>213.09</v>
      </c>
      <c r="G32" s="15">
        <v>23.73</v>
      </c>
      <c r="H32" s="15">
        <v>32.93</v>
      </c>
      <c r="I32" s="16">
        <v>285</v>
      </c>
      <c r="J32" s="17">
        <v>89.622600000000006</v>
      </c>
      <c r="K32" s="16">
        <v>181</v>
      </c>
      <c r="L32" s="17">
        <v>56.918199999999999</v>
      </c>
      <c r="M32" s="16">
        <v>63</v>
      </c>
      <c r="N32" s="17">
        <v>19.811299999999999</v>
      </c>
      <c r="O32" s="16">
        <v>166</v>
      </c>
      <c r="P32" s="17">
        <v>52.201300000000003</v>
      </c>
      <c r="Q32" s="16">
        <v>27</v>
      </c>
      <c r="R32" s="17">
        <v>8.4906000000000006</v>
      </c>
      <c r="S32" s="16">
        <v>30</v>
      </c>
      <c r="T32" s="17">
        <v>9.4339999999999993</v>
      </c>
      <c r="U32" s="16">
        <v>318</v>
      </c>
      <c r="V32" s="17">
        <v>100</v>
      </c>
      <c r="W32" s="30">
        <v>0</v>
      </c>
    </row>
    <row r="33" spans="1:23" s="13" customFormat="1" ht="15" customHeight="1" x14ac:dyDescent="0.2">
      <c r="A33" s="8"/>
      <c r="B33" s="18" t="s">
        <v>49</v>
      </c>
      <c r="C33" s="10">
        <v>1511.71</v>
      </c>
      <c r="D33" s="10">
        <v>254.21</v>
      </c>
      <c r="E33" s="10">
        <v>225.6</v>
      </c>
      <c r="F33" s="10">
        <v>514.62</v>
      </c>
      <c r="G33" s="10">
        <v>44.32</v>
      </c>
      <c r="H33" s="10">
        <v>144.33000000000001</v>
      </c>
      <c r="I33" s="11">
        <v>596</v>
      </c>
      <c r="J33" s="12">
        <v>85.879000000000005</v>
      </c>
      <c r="K33" s="11">
        <v>235</v>
      </c>
      <c r="L33" s="12">
        <v>33.861699999999999</v>
      </c>
      <c r="M33" s="11">
        <v>81</v>
      </c>
      <c r="N33" s="12">
        <v>11.6715</v>
      </c>
      <c r="O33" s="11">
        <v>566</v>
      </c>
      <c r="P33" s="12">
        <v>81.556200000000004</v>
      </c>
      <c r="Q33" s="11">
        <v>70</v>
      </c>
      <c r="R33" s="12">
        <v>10.086499999999999</v>
      </c>
      <c r="S33" s="11">
        <v>162</v>
      </c>
      <c r="T33" s="12">
        <v>23.3429</v>
      </c>
      <c r="U33" s="11">
        <v>694</v>
      </c>
      <c r="V33" s="12">
        <v>100</v>
      </c>
      <c r="W33" s="30">
        <v>0</v>
      </c>
    </row>
    <row r="34" spans="1:23" s="13" customFormat="1" ht="15" customHeight="1" x14ac:dyDescent="0.2">
      <c r="A34" s="8"/>
      <c r="B34" s="14" t="s">
        <v>50</v>
      </c>
      <c r="C34" s="15">
        <v>221.92</v>
      </c>
      <c r="D34" s="15">
        <v>24.71</v>
      </c>
      <c r="E34" s="15">
        <v>19.07</v>
      </c>
      <c r="F34" s="15">
        <v>39.99</v>
      </c>
      <c r="G34" s="15">
        <v>38.72</v>
      </c>
      <c r="H34" s="15">
        <v>13.55</v>
      </c>
      <c r="I34" s="16">
        <v>169</v>
      </c>
      <c r="J34" s="17">
        <v>92.349699999999999</v>
      </c>
      <c r="K34" s="16">
        <v>33</v>
      </c>
      <c r="L34" s="17">
        <v>18.032800000000002</v>
      </c>
      <c r="M34" s="16">
        <v>8</v>
      </c>
      <c r="N34" s="17">
        <v>4.3715999999999999</v>
      </c>
      <c r="O34" s="16">
        <v>58</v>
      </c>
      <c r="P34" s="17">
        <v>31.693999999999999</v>
      </c>
      <c r="Q34" s="16">
        <v>67</v>
      </c>
      <c r="R34" s="17">
        <v>36.612000000000002</v>
      </c>
      <c r="S34" s="16">
        <v>13</v>
      </c>
      <c r="T34" s="17">
        <v>7.1037999999999997</v>
      </c>
      <c r="U34" s="16">
        <v>183</v>
      </c>
      <c r="V34" s="17">
        <v>100</v>
      </c>
      <c r="W34" s="30">
        <v>0</v>
      </c>
    </row>
    <row r="35" spans="1:23" s="13" customFormat="1" ht="15" customHeight="1" x14ac:dyDescent="0.2">
      <c r="A35" s="8"/>
      <c r="B35" s="18" t="s">
        <v>51</v>
      </c>
      <c r="C35" s="10">
        <v>569.72</v>
      </c>
      <c r="D35" s="10">
        <v>61.17</v>
      </c>
      <c r="E35" s="10">
        <v>180.19</v>
      </c>
      <c r="F35" s="10">
        <v>155.05000000000001</v>
      </c>
      <c r="G35" s="10">
        <v>72.12</v>
      </c>
      <c r="H35" s="10">
        <v>43.92</v>
      </c>
      <c r="I35" s="11">
        <v>261</v>
      </c>
      <c r="J35" s="12">
        <v>80.307699999999997</v>
      </c>
      <c r="K35" s="11">
        <v>55</v>
      </c>
      <c r="L35" s="12">
        <v>16.923100000000002</v>
      </c>
      <c r="M35" s="11">
        <v>25</v>
      </c>
      <c r="N35" s="12">
        <v>7.6923000000000004</v>
      </c>
      <c r="O35" s="11">
        <v>221</v>
      </c>
      <c r="P35" s="12">
        <v>68</v>
      </c>
      <c r="Q35" s="11">
        <v>145</v>
      </c>
      <c r="R35" s="12">
        <v>44.615400000000001</v>
      </c>
      <c r="S35" s="11">
        <v>35</v>
      </c>
      <c r="T35" s="12">
        <v>10.7692</v>
      </c>
      <c r="U35" s="11">
        <v>325</v>
      </c>
      <c r="V35" s="12">
        <v>100</v>
      </c>
      <c r="W35" s="30">
        <v>0</v>
      </c>
    </row>
    <row r="36" spans="1:23" s="13" customFormat="1" ht="15" customHeight="1" x14ac:dyDescent="0.2">
      <c r="A36" s="8"/>
      <c r="B36" s="14" t="s">
        <v>52</v>
      </c>
      <c r="C36" s="19">
        <v>465.5</v>
      </c>
      <c r="D36" s="19">
        <v>71.84</v>
      </c>
      <c r="E36" s="19">
        <v>114.69</v>
      </c>
      <c r="F36" s="19">
        <v>64.98</v>
      </c>
      <c r="G36" s="19">
        <v>46.23</v>
      </c>
      <c r="H36" s="19">
        <v>28.64</v>
      </c>
      <c r="I36" s="16">
        <v>132</v>
      </c>
      <c r="J36" s="17">
        <v>81.9876</v>
      </c>
      <c r="K36" s="16">
        <v>56</v>
      </c>
      <c r="L36" s="17">
        <v>34.782600000000002</v>
      </c>
      <c r="M36" s="16">
        <v>50</v>
      </c>
      <c r="N36" s="17">
        <v>31.055900000000001</v>
      </c>
      <c r="O36" s="16">
        <v>80</v>
      </c>
      <c r="P36" s="17">
        <v>49.689399999999999</v>
      </c>
      <c r="Q36" s="16">
        <v>69</v>
      </c>
      <c r="R36" s="17">
        <v>42.857100000000003</v>
      </c>
      <c r="S36" s="16">
        <v>40</v>
      </c>
      <c r="T36" s="17">
        <v>24.8447</v>
      </c>
      <c r="U36" s="16">
        <v>161</v>
      </c>
      <c r="V36" s="17">
        <v>100</v>
      </c>
      <c r="W36" s="30">
        <v>0</v>
      </c>
    </row>
    <row r="37" spans="1:23" s="13" customFormat="1" ht="15" customHeight="1" x14ac:dyDescent="0.2">
      <c r="A37" s="8"/>
      <c r="B37" s="18" t="s">
        <v>53</v>
      </c>
      <c r="C37" s="10">
        <v>333.91</v>
      </c>
      <c r="D37" s="10">
        <v>93.31</v>
      </c>
      <c r="E37" s="10">
        <v>113</v>
      </c>
      <c r="F37" s="10">
        <v>104.3</v>
      </c>
      <c r="G37" s="10">
        <v>51.15</v>
      </c>
      <c r="H37" s="10">
        <v>30.75</v>
      </c>
      <c r="I37" s="11">
        <v>88</v>
      </c>
      <c r="J37" s="12">
        <v>93.617000000000004</v>
      </c>
      <c r="K37" s="11">
        <v>53</v>
      </c>
      <c r="L37" s="12">
        <v>56.383000000000003</v>
      </c>
      <c r="M37" s="11">
        <v>8</v>
      </c>
      <c r="N37" s="12">
        <v>8.5106000000000002</v>
      </c>
      <c r="O37" s="11">
        <v>81</v>
      </c>
      <c r="P37" s="12">
        <v>86.170199999999994</v>
      </c>
      <c r="Q37" s="11">
        <v>65</v>
      </c>
      <c r="R37" s="12">
        <v>69.148899999999998</v>
      </c>
      <c r="S37" s="11">
        <v>29</v>
      </c>
      <c r="T37" s="12">
        <v>30.851099999999999</v>
      </c>
      <c r="U37" s="11">
        <v>94</v>
      </c>
      <c r="V37" s="12">
        <v>100</v>
      </c>
      <c r="W37" s="30">
        <v>0</v>
      </c>
    </row>
    <row r="38" spans="1:23" s="13" customFormat="1" ht="15" customHeight="1" x14ac:dyDescent="0.2">
      <c r="A38" s="8"/>
      <c r="B38" s="14" t="s">
        <v>54</v>
      </c>
      <c r="C38" s="15">
        <v>2266.4299999999998</v>
      </c>
      <c r="D38" s="15">
        <v>236.65</v>
      </c>
      <c r="E38" s="15">
        <v>1290.43</v>
      </c>
      <c r="F38" s="15">
        <v>703.54</v>
      </c>
      <c r="G38" s="15">
        <v>614.51</v>
      </c>
      <c r="H38" s="15">
        <v>709.69</v>
      </c>
      <c r="I38" s="16">
        <v>450</v>
      </c>
      <c r="J38" s="17">
        <v>82.116799999999998</v>
      </c>
      <c r="K38" s="16">
        <v>175</v>
      </c>
      <c r="L38" s="17">
        <v>31.9343</v>
      </c>
      <c r="M38" s="16">
        <v>298</v>
      </c>
      <c r="N38" s="17">
        <v>54.379600000000003</v>
      </c>
      <c r="O38" s="16">
        <v>480</v>
      </c>
      <c r="P38" s="17">
        <v>87.591200000000001</v>
      </c>
      <c r="Q38" s="16">
        <v>355</v>
      </c>
      <c r="R38" s="17">
        <v>64.781000000000006</v>
      </c>
      <c r="S38" s="16">
        <v>386</v>
      </c>
      <c r="T38" s="17">
        <v>70.438000000000002</v>
      </c>
      <c r="U38" s="16">
        <v>548</v>
      </c>
      <c r="V38" s="17">
        <v>100</v>
      </c>
      <c r="W38" s="30">
        <v>0</v>
      </c>
    </row>
    <row r="39" spans="1:23" s="13" customFormat="1" ht="15" customHeight="1" x14ac:dyDescent="0.2">
      <c r="A39" s="8"/>
      <c r="B39" s="18" t="s">
        <v>55</v>
      </c>
      <c r="C39" s="10">
        <v>357.85</v>
      </c>
      <c r="D39" s="10">
        <v>29.28</v>
      </c>
      <c r="E39" s="10">
        <v>210.52</v>
      </c>
      <c r="F39" s="10">
        <v>124.86</v>
      </c>
      <c r="G39" s="10">
        <v>30.72</v>
      </c>
      <c r="H39" s="10">
        <v>137.41</v>
      </c>
      <c r="I39" s="11">
        <v>171</v>
      </c>
      <c r="J39" s="12">
        <v>72.151899999999998</v>
      </c>
      <c r="K39" s="11">
        <v>35</v>
      </c>
      <c r="L39" s="12">
        <v>14.767899999999999</v>
      </c>
      <c r="M39" s="11">
        <v>90</v>
      </c>
      <c r="N39" s="12">
        <v>37.974699999999999</v>
      </c>
      <c r="O39" s="11">
        <v>153</v>
      </c>
      <c r="P39" s="12">
        <v>64.557000000000002</v>
      </c>
      <c r="Q39" s="11">
        <v>84</v>
      </c>
      <c r="R39" s="12">
        <v>35.442999999999998</v>
      </c>
      <c r="S39" s="11">
        <v>122</v>
      </c>
      <c r="T39" s="12">
        <v>51.476799999999997</v>
      </c>
      <c r="U39" s="11">
        <v>237</v>
      </c>
      <c r="V39" s="12">
        <v>100</v>
      </c>
      <c r="W39" s="30">
        <v>0</v>
      </c>
    </row>
    <row r="40" spans="1:23" s="13" customFormat="1" ht="15" customHeight="1" x14ac:dyDescent="0.2">
      <c r="A40" s="8"/>
      <c r="B40" s="14" t="s">
        <v>56</v>
      </c>
      <c r="C40" s="15">
        <v>3201.48</v>
      </c>
      <c r="D40" s="15">
        <v>289.64</v>
      </c>
      <c r="E40" s="15">
        <v>1588.59</v>
      </c>
      <c r="F40" s="15">
        <v>1809.3</v>
      </c>
      <c r="G40" s="15">
        <v>1208.71</v>
      </c>
      <c r="H40" s="15">
        <v>1102.42</v>
      </c>
      <c r="I40" s="16">
        <v>884</v>
      </c>
      <c r="J40" s="17">
        <v>93.248900000000006</v>
      </c>
      <c r="K40" s="16">
        <v>241</v>
      </c>
      <c r="L40" s="17">
        <v>25.421900000000001</v>
      </c>
      <c r="M40" s="16">
        <v>316</v>
      </c>
      <c r="N40" s="17">
        <v>33.333300000000001</v>
      </c>
      <c r="O40" s="16">
        <v>840</v>
      </c>
      <c r="P40" s="17">
        <v>88.607600000000005</v>
      </c>
      <c r="Q40" s="16">
        <v>738</v>
      </c>
      <c r="R40" s="17">
        <v>77.848100000000002</v>
      </c>
      <c r="S40" s="16">
        <v>566</v>
      </c>
      <c r="T40" s="17">
        <v>59.704599999999999</v>
      </c>
      <c r="U40" s="16">
        <v>1616</v>
      </c>
      <c r="V40" s="47">
        <v>58.662999999999997</v>
      </c>
      <c r="W40" s="50" t="s">
        <v>57</v>
      </c>
    </row>
    <row r="41" spans="1:23" s="13" customFormat="1" ht="15" customHeight="1" x14ac:dyDescent="0.2">
      <c r="A41" s="8"/>
      <c r="B41" s="18" t="s">
        <v>58</v>
      </c>
      <c r="C41" s="10">
        <v>1735.69</v>
      </c>
      <c r="D41" s="10">
        <v>547.83000000000004</v>
      </c>
      <c r="E41" s="10">
        <v>142.25</v>
      </c>
      <c r="F41" s="10">
        <v>370.31</v>
      </c>
      <c r="G41" s="10">
        <v>120.28</v>
      </c>
      <c r="H41" s="10">
        <v>299.38</v>
      </c>
      <c r="I41" s="11">
        <v>611</v>
      </c>
      <c r="J41" s="12">
        <v>91.604200000000006</v>
      </c>
      <c r="K41" s="11">
        <v>470</v>
      </c>
      <c r="L41" s="12">
        <v>70.464799999999997</v>
      </c>
      <c r="M41" s="11">
        <v>87</v>
      </c>
      <c r="N41" s="12">
        <v>13.0435</v>
      </c>
      <c r="O41" s="11">
        <v>434</v>
      </c>
      <c r="P41" s="12">
        <v>65.067499999999995</v>
      </c>
      <c r="Q41" s="11">
        <v>338</v>
      </c>
      <c r="R41" s="12">
        <v>50.674700000000001</v>
      </c>
      <c r="S41" s="11">
        <v>428</v>
      </c>
      <c r="T41" s="12">
        <v>64.167900000000003</v>
      </c>
      <c r="U41" s="11">
        <v>667</v>
      </c>
      <c r="V41" s="12">
        <v>100</v>
      </c>
      <c r="W41" s="30">
        <v>0</v>
      </c>
    </row>
    <row r="42" spans="1:23" s="13" customFormat="1" ht="15" customHeight="1" x14ac:dyDescent="0.2">
      <c r="A42" s="8"/>
      <c r="B42" s="14" t="s">
        <v>59</v>
      </c>
      <c r="C42" s="15">
        <v>178.27</v>
      </c>
      <c r="D42" s="15">
        <v>23.71</v>
      </c>
      <c r="E42" s="15">
        <v>37.14</v>
      </c>
      <c r="F42" s="15">
        <v>9.2799999999999994</v>
      </c>
      <c r="G42" s="15">
        <v>11.19</v>
      </c>
      <c r="H42" s="15">
        <v>120.55</v>
      </c>
      <c r="I42" s="16">
        <v>168</v>
      </c>
      <c r="J42" s="17">
        <v>94.915300000000002</v>
      </c>
      <c r="K42" s="16">
        <v>34</v>
      </c>
      <c r="L42" s="17">
        <v>19.209</v>
      </c>
      <c r="M42" s="16">
        <v>18</v>
      </c>
      <c r="N42" s="17">
        <v>10.169499999999999</v>
      </c>
      <c r="O42" s="16">
        <v>15</v>
      </c>
      <c r="P42" s="17">
        <v>8.4746000000000006</v>
      </c>
      <c r="Q42" s="16">
        <v>22</v>
      </c>
      <c r="R42" s="17">
        <v>12.429399999999999</v>
      </c>
      <c r="S42" s="16">
        <v>33</v>
      </c>
      <c r="T42" s="17">
        <v>18.644100000000002</v>
      </c>
      <c r="U42" s="16">
        <v>177</v>
      </c>
      <c r="V42" s="17">
        <v>100</v>
      </c>
      <c r="W42" s="30">
        <v>0</v>
      </c>
    </row>
    <row r="43" spans="1:23" s="13" customFormat="1" ht="15" customHeight="1" x14ac:dyDescent="0.2">
      <c r="A43" s="8"/>
      <c r="B43" s="18" t="s">
        <v>60</v>
      </c>
      <c r="C43" s="10">
        <v>1797.88</v>
      </c>
      <c r="D43" s="10">
        <v>421.73</v>
      </c>
      <c r="E43" s="10">
        <v>515.34</v>
      </c>
      <c r="F43" s="10">
        <v>593.02</v>
      </c>
      <c r="G43" s="10">
        <v>491.4</v>
      </c>
      <c r="H43" s="10">
        <v>137.01</v>
      </c>
      <c r="I43" s="11">
        <v>872</v>
      </c>
      <c r="J43" s="12">
        <v>84.660200000000003</v>
      </c>
      <c r="K43" s="11">
        <v>378</v>
      </c>
      <c r="L43" s="12">
        <v>36.698999999999998</v>
      </c>
      <c r="M43" s="11">
        <v>187</v>
      </c>
      <c r="N43" s="12">
        <v>18.1553</v>
      </c>
      <c r="O43" s="11">
        <v>651</v>
      </c>
      <c r="P43" s="12">
        <v>63.203899999999997</v>
      </c>
      <c r="Q43" s="11">
        <v>641</v>
      </c>
      <c r="R43" s="12">
        <v>62.232999999999997</v>
      </c>
      <c r="S43" s="11">
        <v>165</v>
      </c>
      <c r="T43" s="12">
        <v>16.019400000000001</v>
      </c>
      <c r="U43" s="11">
        <v>1030</v>
      </c>
      <c r="V43" s="12">
        <v>100</v>
      </c>
      <c r="W43" s="30">
        <v>0</v>
      </c>
    </row>
    <row r="44" spans="1:23" s="13" customFormat="1" ht="15" customHeight="1" x14ac:dyDescent="0.2">
      <c r="A44" s="8"/>
      <c r="B44" s="14" t="s">
        <v>61</v>
      </c>
      <c r="C44" s="15">
        <v>1154.06</v>
      </c>
      <c r="D44" s="15">
        <v>139.82</v>
      </c>
      <c r="E44" s="15">
        <v>75.790000000000006</v>
      </c>
      <c r="F44" s="15">
        <v>189.6</v>
      </c>
      <c r="G44" s="15">
        <v>40.590000000000003</v>
      </c>
      <c r="H44" s="15">
        <v>39.83</v>
      </c>
      <c r="I44" s="16">
        <v>501</v>
      </c>
      <c r="J44" s="17">
        <v>93.470100000000002</v>
      </c>
      <c r="K44" s="16">
        <v>134</v>
      </c>
      <c r="L44" s="17">
        <v>25</v>
      </c>
      <c r="M44" s="16">
        <v>41</v>
      </c>
      <c r="N44" s="17">
        <v>7.6493000000000002</v>
      </c>
      <c r="O44" s="16">
        <v>166</v>
      </c>
      <c r="P44" s="17">
        <v>30.970099999999999</v>
      </c>
      <c r="Q44" s="16">
        <v>64</v>
      </c>
      <c r="R44" s="17">
        <v>11.940300000000001</v>
      </c>
      <c r="S44" s="16">
        <v>42</v>
      </c>
      <c r="T44" s="17">
        <v>7.8357999999999999</v>
      </c>
      <c r="U44" s="16">
        <v>536</v>
      </c>
      <c r="V44" s="17">
        <v>100</v>
      </c>
      <c r="W44" s="30">
        <v>0</v>
      </c>
    </row>
    <row r="45" spans="1:23" s="13" customFormat="1" ht="15" customHeight="1" x14ac:dyDescent="0.2">
      <c r="A45" s="8"/>
      <c r="B45" s="18" t="s">
        <v>62</v>
      </c>
      <c r="C45" s="10">
        <v>498.32</v>
      </c>
      <c r="D45" s="10">
        <v>67.569999999999993</v>
      </c>
      <c r="E45" s="10">
        <v>91.84</v>
      </c>
      <c r="F45" s="10">
        <v>101.02</v>
      </c>
      <c r="G45" s="10">
        <v>48.55</v>
      </c>
      <c r="H45" s="10">
        <v>40.549999999999997</v>
      </c>
      <c r="I45" s="11">
        <v>227</v>
      </c>
      <c r="J45" s="12">
        <v>62.880899999999997</v>
      </c>
      <c r="K45" s="11">
        <v>85</v>
      </c>
      <c r="L45" s="12">
        <v>23.5457</v>
      </c>
      <c r="M45" s="11">
        <v>46</v>
      </c>
      <c r="N45" s="12">
        <v>12.7424</v>
      </c>
      <c r="O45" s="11">
        <v>128</v>
      </c>
      <c r="P45" s="12">
        <v>35.457099999999997</v>
      </c>
      <c r="Q45" s="11">
        <v>113</v>
      </c>
      <c r="R45" s="12">
        <v>31.3019</v>
      </c>
      <c r="S45" s="11">
        <v>55</v>
      </c>
      <c r="T45" s="12">
        <v>15.2355</v>
      </c>
      <c r="U45" s="11">
        <v>361</v>
      </c>
      <c r="V45" s="12">
        <v>100</v>
      </c>
      <c r="W45" s="30">
        <v>0</v>
      </c>
    </row>
    <row r="46" spans="1:23" s="13" customFormat="1" ht="15" customHeight="1" x14ac:dyDescent="0.2">
      <c r="A46" s="8"/>
      <c r="B46" s="14" t="s">
        <v>63</v>
      </c>
      <c r="C46" s="15">
        <v>2232.09</v>
      </c>
      <c r="D46" s="15">
        <v>298.58999999999997</v>
      </c>
      <c r="E46" s="15">
        <v>719.3</v>
      </c>
      <c r="F46" s="15">
        <v>781.75</v>
      </c>
      <c r="G46" s="15">
        <v>446.19</v>
      </c>
      <c r="H46" s="15">
        <v>195.84</v>
      </c>
      <c r="I46" s="16">
        <v>741</v>
      </c>
      <c r="J46" s="17">
        <v>92.509399999999999</v>
      </c>
      <c r="K46" s="16">
        <v>245</v>
      </c>
      <c r="L46" s="17">
        <v>30.5868</v>
      </c>
      <c r="M46" s="16">
        <v>229</v>
      </c>
      <c r="N46" s="17">
        <v>28.589300000000001</v>
      </c>
      <c r="O46" s="16">
        <v>692</v>
      </c>
      <c r="P46" s="17">
        <v>86.391999999999996</v>
      </c>
      <c r="Q46" s="16">
        <v>497</v>
      </c>
      <c r="R46" s="17">
        <v>62.047400000000003</v>
      </c>
      <c r="S46" s="16">
        <v>226</v>
      </c>
      <c r="T46" s="17">
        <v>28.214700000000001</v>
      </c>
      <c r="U46" s="16">
        <v>801</v>
      </c>
      <c r="V46" s="17">
        <v>100</v>
      </c>
      <c r="W46" s="30">
        <v>0</v>
      </c>
    </row>
    <row r="47" spans="1:23" s="13" customFormat="1" ht="15" customHeight="1" x14ac:dyDescent="0.2">
      <c r="A47" s="8"/>
      <c r="B47" s="18" t="s">
        <v>64</v>
      </c>
      <c r="C47" s="10">
        <v>204.02</v>
      </c>
      <c r="D47" s="10">
        <v>34.130000000000003</v>
      </c>
      <c r="E47" s="10">
        <v>93</v>
      </c>
      <c r="F47" s="10">
        <v>63.63</v>
      </c>
      <c r="G47" s="10">
        <v>41</v>
      </c>
      <c r="H47" s="10">
        <v>66.83</v>
      </c>
      <c r="I47" s="11">
        <v>71</v>
      </c>
      <c r="J47" s="12">
        <v>93.421099999999996</v>
      </c>
      <c r="K47" s="11">
        <v>39</v>
      </c>
      <c r="L47" s="12">
        <v>51.315800000000003</v>
      </c>
      <c r="M47" s="11">
        <v>4</v>
      </c>
      <c r="N47" s="12">
        <v>5.2632000000000003</v>
      </c>
      <c r="O47" s="11">
        <v>63</v>
      </c>
      <c r="P47" s="12">
        <v>82.8947</v>
      </c>
      <c r="Q47" s="11">
        <v>48</v>
      </c>
      <c r="R47" s="12">
        <v>63.157899999999998</v>
      </c>
      <c r="S47" s="11">
        <v>55</v>
      </c>
      <c r="T47" s="12">
        <v>72.368399999999994</v>
      </c>
      <c r="U47" s="11">
        <v>76</v>
      </c>
      <c r="V47" s="12">
        <v>100</v>
      </c>
      <c r="W47" s="30">
        <v>0</v>
      </c>
    </row>
    <row r="48" spans="1:23" s="13" customFormat="1" ht="15" customHeight="1" x14ac:dyDescent="0.2">
      <c r="A48" s="8"/>
      <c r="B48" s="14" t="s">
        <v>65</v>
      </c>
      <c r="C48" s="15">
        <v>793.17</v>
      </c>
      <c r="D48" s="15">
        <v>221.48</v>
      </c>
      <c r="E48" s="15">
        <v>153.1</v>
      </c>
      <c r="F48" s="15">
        <v>270.47000000000003</v>
      </c>
      <c r="G48" s="15">
        <v>99.82</v>
      </c>
      <c r="H48" s="15">
        <v>55.25</v>
      </c>
      <c r="I48" s="16">
        <v>264</v>
      </c>
      <c r="J48" s="17">
        <v>92.957700000000003</v>
      </c>
      <c r="K48" s="16">
        <v>206</v>
      </c>
      <c r="L48" s="17">
        <v>72.535200000000003</v>
      </c>
      <c r="M48" s="16">
        <v>52</v>
      </c>
      <c r="N48" s="17">
        <v>18.309899999999999</v>
      </c>
      <c r="O48" s="16">
        <v>233</v>
      </c>
      <c r="P48" s="17">
        <v>82.042299999999997</v>
      </c>
      <c r="Q48" s="16">
        <v>134</v>
      </c>
      <c r="R48" s="17">
        <v>47.183100000000003</v>
      </c>
      <c r="S48" s="16">
        <v>68</v>
      </c>
      <c r="T48" s="17">
        <v>23.9437</v>
      </c>
      <c r="U48" s="16">
        <v>284</v>
      </c>
      <c r="V48" s="17">
        <v>100</v>
      </c>
      <c r="W48" s="30">
        <v>0</v>
      </c>
    </row>
    <row r="49" spans="1:23" s="13" customFormat="1" ht="15" customHeight="1" x14ac:dyDescent="0.2">
      <c r="A49" s="8"/>
      <c r="B49" s="18" t="s">
        <v>66</v>
      </c>
      <c r="C49" s="10">
        <v>155.12</v>
      </c>
      <c r="D49" s="10">
        <v>23.23</v>
      </c>
      <c r="E49" s="10">
        <v>11</v>
      </c>
      <c r="F49" s="10">
        <v>42.42</v>
      </c>
      <c r="G49" s="10">
        <v>21.98</v>
      </c>
      <c r="H49" s="10">
        <v>17.899999999999999</v>
      </c>
      <c r="I49" s="11">
        <v>143</v>
      </c>
      <c r="J49" s="12">
        <v>72.222200000000001</v>
      </c>
      <c r="K49" s="11">
        <v>35</v>
      </c>
      <c r="L49" s="12">
        <v>17.6768</v>
      </c>
      <c r="M49" s="11">
        <v>6</v>
      </c>
      <c r="N49" s="12">
        <v>3.0303</v>
      </c>
      <c r="O49" s="11">
        <v>61</v>
      </c>
      <c r="P49" s="12">
        <v>30.8081</v>
      </c>
      <c r="Q49" s="11">
        <v>43</v>
      </c>
      <c r="R49" s="12">
        <v>21.717199999999998</v>
      </c>
      <c r="S49" s="11">
        <v>20</v>
      </c>
      <c r="T49" s="12">
        <v>10.101000000000001</v>
      </c>
      <c r="U49" s="11">
        <v>198</v>
      </c>
      <c r="V49" s="12">
        <v>100</v>
      </c>
      <c r="W49" s="30">
        <v>0</v>
      </c>
    </row>
    <row r="50" spans="1:23" s="13" customFormat="1" ht="15" customHeight="1" x14ac:dyDescent="0.2">
      <c r="A50" s="8"/>
      <c r="B50" s="14" t="s">
        <v>67</v>
      </c>
      <c r="C50" s="15">
        <v>960.21</v>
      </c>
      <c r="D50" s="15">
        <v>379.59</v>
      </c>
      <c r="E50" s="15">
        <v>156.11000000000001</v>
      </c>
      <c r="F50" s="15">
        <v>277.19</v>
      </c>
      <c r="G50" s="15">
        <v>99.1</v>
      </c>
      <c r="H50" s="15">
        <v>59.99</v>
      </c>
      <c r="I50" s="16">
        <v>392</v>
      </c>
      <c r="J50" s="17">
        <v>91.162800000000004</v>
      </c>
      <c r="K50" s="16">
        <v>296</v>
      </c>
      <c r="L50" s="17">
        <v>68.837199999999996</v>
      </c>
      <c r="M50" s="16">
        <v>89</v>
      </c>
      <c r="N50" s="17">
        <v>20.697700000000001</v>
      </c>
      <c r="O50" s="16">
        <v>304</v>
      </c>
      <c r="P50" s="17">
        <v>70.697699999999998</v>
      </c>
      <c r="Q50" s="16">
        <v>186</v>
      </c>
      <c r="R50" s="17">
        <v>43.255800000000001</v>
      </c>
      <c r="S50" s="16">
        <v>111</v>
      </c>
      <c r="T50" s="17">
        <v>25.814</v>
      </c>
      <c r="U50" s="16">
        <v>430</v>
      </c>
      <c r="V50" s="17">
        <v>100</v>
      </c>
      <c r="W50" s="30">
        <v>0</v>
      </c>
    </row>
    <row r="51" spans="1:23" s="13" customFormat="1" ht="15" customHeight="1" x14ac:dyDescent="0.2">
      <c r="A51" s="8"/>
      <c r="B51" s="18" t="s">
        <v>68</v>
      </c>
      <c r="C51" s="10">
        <v>5061.2</v>
      </c>
      <c r="D51" s="10">
        <v>1212.1500000000001</v>
      </c>
      <c r="E51" s="10">
        <v>1091.81</v>
      </c>
      <c r="F51" s="10">
        <v>1438.45</v>
      </c>
      <c r="G51" s="10">
        <v>346.37</v>
      </c>
      <c r="H51" s="10">
        <v>174.21</v>
      </c>
      <c r="I51" s="11">
        <v>1715</v>
      </c>
      <c r="J51" s="12">
        <v>76.188400000000001</v>
      </c>
      <c r="K51" s="11">
        <v>723</v>
      </c>
      <c r="L51" s="12">
        <v>32.119100000000003</v>
      </c>
      <c r="M51" s="11">
        <v>397</v>
      </c>
      <c r="N51" s="12">
        <v>17.636600000000001</v>
      </c>
      <c r="O51" s="11">
        <v>1293</v>
      </c>
      <c r="P51" s="12">
        <v>57.441099999999999</v>
      </c>
      <c r="Q51" s="11">
        <v>249</v>
      </c>
      <c r="R51" s="12">
        <v>11.0618</v>
      </c>
      <c r="S51" s="11">
        <v>180</v>
      </c>
      <c r="T51" s="12">
        <v>7.9964000000000004</v>
      </c>
      <c r="U51" s="11">
        <v>2251</v>
      </c>
      <c r="V51" s="12">
        <v>100</v>
      </c>
      <c r="W51" s="30">
        <v>0</v>
      </c>
    </row>
    <row r="52" spans="1:23" s="13" customFormat="1" ht="15" customHeight="1" x14ac:dyDescent="0.2">
      <c r="A52" s="8"/>
      <c r="B52" s="14" t="s">
        <v>69</v>
      </c>
      <c r="C52" s="15">
        <v>734.53</v>
      </c>
      <c r="D52" s="15">
        <v>160.82</v>
      </c>
      <c r="E52" s="15">
        <v>11.5</v>
      </c>
      <c r="F52" s="15">
        <v>57.03</v>
      </c>
      <c r="G52" s="15">
        <v>78.37</v>
      </c>
      <c r="H52" s="15">
        <v>32.72</v>
      </c>
      <c r="I52" s="16">
        <v>289</v>
      </c>
      <c r="J52" s="17">
        <v>89.473699999999994</v>
      </c>
      <c r="K52" s="16">
        <v>193</v>
      </c>
      <c r="L52" s="17">
        <v>59.752299999999998</v>
      </c>
      <c r="M52" s="16">
        <v>8</v>
      </c>
      <c r="N52" s="17">
        <v>2.4767999999999999</v>
      </c>
      <c r="O52" s="16">
        <v>204</v>
      </c>
      <c r="P52" s="17">
        <v>63.157899999999998</v>
      </c>
      <c r="Q52" s="16">
        <v>180</v>
      </c>
      <c r="R52" s="17">
        <v>55.727600000000002</v>
      </c>
      <c r="S52" s="16">
        <v>59</v>
      </c>
      <c r="T52" s="17">
        <v>18.266300000000001</v>
      </c>
      <c r="U52" s="16">
        <v>323</v>
      </c>
      <c r="V52" s="17">
        <v>100</v>
      </c>
      <c r="W52" s="30">
        <v>0</v>
      </c>
    </row>
    <row r="53" spans="1:23" s="13" customFormat="1" ht="15" customHeight="1" x14ac:dyDescent="0.2">
      <c r="A53" s="8"/>
      <c r="B53" s="18" t="s">
        <v>70</v>
      </c>
      <c r="C53" s="10">
        <v>169.65</v>
      </c>
      <c r="D53" s="10">
        <v>18.91</v>
      </c>
      <c r="E53" s="10">
        <v>8</v>
      </c>
      <c r="F53" s="10">
        <v>77.5</v>
      </c>
      <c r="G53" s="10">
        <v>15.89</v>
      </c>
      <c r="H53" s="10">
        <v>29.55</v>
      </c>
      <c r="I53" s="11">
        <v>63</v>
      </c>
      <c r="J53" s="12">
        <v>94.029899999999998</v>
      </c>
      <c r="K53" s="11">
        <v>20</v>
      </c>
      <c r="L53" s="12">
        <v>29.8507</v>
      </c>
      <c r="M53" s="11">
        <v>4</v>
      </c>
      <c r="N53" s="12">
        <v>5.9701000000000004</v>
      </c>
      <c r="O53" s="11">
        <v>64</v>
      </c>
      <c r="P53" s="12">
        <v>95.522400000000005</v>
      </c>
      <c r="Q53" s="11">
        <v>24</v>
      </c>
      <c r="R53" s="12">
        <v>35.820900000000002</v>
      </c>
      <c r="S53" s="11">
        <v>20</v>
      </c>
      <c r="T53" s="12">
        <v>29.8507</v>
      </c>
      <c r="U53" s="11">
        <v>67</v>
      </c>
      <c r="V53" s="12">
        <v>100</v>
      </c>
      <c r="W53" s="30">
        <v>0</v>
      </c>
    </row>
    <row r="54" spans="1:23" s="13" customFormat="1" ht="15" customHeight="1" x14ac:dyDescent="0.2">
      <c r="A54" s="8"/>
      <c r="B54" s="14" t="s">
        <v>71</v>
      </c>
      <c r="C54" s="15">
        <v>1486.59</v>
      </c>
      <c r="D54" s="15">
        <v>384.03</v>
      </c>
      <c r="E54" s="15">
        <v>642.35</v>
      </c>
      <c r="F54" s="15">
        <v>345.85</v>
      </c>
      <c r="G54" s="15">
        <v>206.99</v>
      </c>
      <c r="H54" s="15">
        <v>168.14</v>
      </c>
      <c r="I54" s="16">
        <v>371</v>
      </c>
      <c r="J54" s="17">
        <v>84.703199999999995</v>
      </c>
      <c r="K54" s="16">
        <v>316</v>
      </c>
      <c r="L54" s="17">
        <v>72.146100000000004</v>
      </c>
      <c r="M54" s="16">
        <v>189</v>
      </c>
      <c r="N54" s="17">
        <v>43.150700000000001</v>
      </c>
      <c r="O54" s="16">
        <v>355</v>
      </c>
      <c r="P54" s="17">
        <v>81.050200000000004</v>
      </c>
      <c r="Q54" s="16">
        <v>262</v>
      </c>
      <c r="R54" s="17">
        <v>59.817399999999999</v>
      </c>
      <c r="S54" s="16">
        <v>213</v>
      </c>
      <c r="T54" s="17">
        <v>48.630099999999999</v>
      </c>
      <c r="U54" s="16">
        <v>438</v>
      </c>
      <c r="V54" s="17">
        <v>100</v>
      </c>
      <c r="W54" s="30">
        <v>0</v>
      </c>
    </row>
    <row r="55" spans="1:23" s="13" customFormat="1" ht="15" customHeight="1" x14ac:dyDescent="0.2">
      <c r="A55" s="8"/>
      <c r="B55" s="18" t="s">
        <v>72</v>
      </c>
      <c r="C55" s="10">
        <v>1138.3900000000001</v>
      </c>
      <c r="D55" s="10">
        <v>124.51</v>
      </c>
      <c r="E55" s="10">
        <v>222.17</v>
      </c>
      <c r="F55" s="10">
        <v>160.63999999999999</v>
      </c>
      <c r="G55" s="10">
        <v>228.06</v>
      </c>
      <c r="H55" s="10">
        <v>24.07</v>
      </c>
      <c r="I55" s="11">
        <v>444</v>
      </c>
      <c r="J55" s="12">
        <v>64.347800000000007</v>
      </c>
      <c r="K55" s="11">
        <v>139</v>
      </c>
      <c r="L55" s="12">
        <v>20.1449</v>
      </c>
      <c r="M55" s="11">
        <v>160</v>
      </c>
      <c r="N55" s="12">
        <v>23.188400000000001</v>
      </c>
      <c r="O55" s="11">
        <v>284</v>
      </c>
      <c r="P55" s="12">
        <v>41.159399999999998</v>
      </c>
      <c r="Q55" s="11">
        <v>299</v>
      </c>
      <c r="R55" s="12">
        <v>43.333300000000001</v>
      </c>
      <c r="S55" s="11">
        <v>23</v>
      </c>
      <c r="T55" s="12">
        <v>3.3332999999999999</v>
      </c>
      <c r="U55" s="11">
        <v>690</v>
      </c>
      <c r="V55" s="12">
        <v>100</v>
      </c>
      <c r="W55" s="30">
        <v>0</v>
      </c>
    </row>
    <row r="56" spans="1:23" s="13" customFormat="1" ht="15" customHeight="1" x14ac:dyDescent="0.2">
      <c r="A56" s="8"/>
      <c r="B56" s="14" t="s">
        <v>73</v>
      </c>
      <c r="C56" s="15">
        <v>351.64</v>
      </c>
      <c r="D56" s="15">
        <v>64.5</v>
      </c>
      <c r="E56" s="15">
        <v>59</v>
      </c>
      <c r="F56" s="15">
        <v>76.89</v>
      </c>
      <c r="G56" s="15">
        <v>17.489999999999998</v>
      </c>
      <c r="H56" s="15">
        <v>5.5</v>
      </c>
      <c r="I56" s="16">
        <v>151</v>
      </c>
      <c r="J56" s="17">
        <v>98.051900000000003</v>
      </c>
      <c r="K56" s="16">
        <v>64</v>
      </c>
      <c r="L56" s="17">
        <v>41.558399999999999</v>
      </c>
      <c r="M56" s="16">
        <v>19</v>
      </c>
      <c r="N56" s="17">
        <v>12.3377</v>
      </c>
      <c r="O56" s="16">
        <v>91</v>
      </c>
      <c r="P56" s="17">
        <v>59.090899999999998</v>
      </c>
      <c r="Q56" s="16">
        <v>38</v>
      </c>
      <c r="R56" s="17">
        <v>24.6753</v>
      </c>
      <c r="S56" s="16">
        <v>10</v>
      </c>
      <c r="T56" s="17">
        <v>6.4935</v>
      </c>
      <c r="U56" s="16">
        <v>154</v>
      </c>
      <c r="V56" s="17">
        <v>100</v>
      </c>
      <c r="W56" s="30">
        <v>0</v>
      </c>
    </row>
    <row r="57" spans="1:23" s="13" customFormat="1" ht="15" customHeight="1" x14ac:dyDescent="0.2">
      <c r="A57" s="8"/>
      <c r="B57" s="18" t="s">
        <v>74</v>
      </c>
      <c r="C57" s="10">
        <v>962.19</v>
      </c>
      <c r="D57" s="10">
        <v>216.71</v>
      </c>
      <c r="E57" s="10">
        <v>554.67999999999995</v>
      </c>
      <c r="F57" s="10">
        <v>230.74</v>
      </c>
      <c r="G57" s="10">
        <v>392.13</v>
      </c>
      <c r="H57" s="10">
        <v>238.44</v>
      </c>
      <c r="I57" s="11">
        <v>493</v>
      </c>
      <c r="J57" s="12">
        <v>82.857100000000003</v>
      </c>
      <c r="K57" s="11">
        <v>198</v>
      </c>
      <c r="L57" s="12">
        <v>33.277299999999997</v>
      </c>
      <c r="M57" s="11">
        <v>62</v>
      </c>
      <c r="N57" s="12">
        <v>10.420199999999999</v>
      </c>
      <c r="O57" s="11">
        <v>363</v>
      </c>
      <c r="P57" s="12">
        <v>61.008400000000002</v>
      </c>
      <c r="Q57" s="11">
        <v>394</v>
      </c>
      <c r="R57" s="12">
        <v>66.218500000000006</v>
      </c>
      <c r="S57" s="11">
        <v>166</v>
      </c>
      <c r="T57" s="12">
        <v>27.8992</v>
      </c>
      <c r="U57" s="11">
        <v>595</v>
      </c>
      <c r="V57" s="12">
        <v>100</v>
      </c>
      <c r="W57" s="30">
        <v>0</v>
      </c>
    </row>
    <row r="58" spans="1:23" s="13" customFormat="1" ht="15" customHeight="1" thickBot="1" x14ac:dyDescent="0.25">
      <c r="A58" s="8"/>
      <c r="B58" s="20" t="s">
        <v>75</v>
      </c>
      <c r="C58" s="21">
        <v>240.87</v>
      </c>
      <c r="D58" s="21">
        <v>20.22</v>
      </c>
      <c r="E58" s="21">
        <v>8</v>
      </c>
      <c r="F58" s="21">
        <v>63.3</v>
      </c>
      <c r="G58" s="21">
        <v>34.47</v>
      </c>
      <c r="H58" s="21">
        <v>33.700000000000003</v>
      </c>
      <c r="I58" s="22">
        <v>83</v>
      </c>
      <c r="J58" s="23">
        <v>81.372500000000002</v>
      </c>
      <c r="K58" s="22">
        <v>33</v>
      </c>
      <c r="L58" s="23">
        <v>32.352899999999998</v>
      </c>
      <c r="M58" s="22">
        <v>6</v>
      </c>
      <c r="N58" s="23">
        <v>5.8823999999999996</v>
      </c>
      <c r="O58" s="22">
        <v>87</v>
      </c>
      <c r="P58" s="23">
        <v>85.2941</v>
      </c>
      <c r="Q58" s="22">
        <v>58</v>
      </c>
      <c r="R58" s="23">
        <v>56.862699999999997</v>
      </c>
      <c r="S58" s="22">
        <v>39</v>
      </c>
      <c r="T58" s="23">
        <v>38.235300000000002</v>
      </c>
      <c r="U58" s="22">
        <v>102</v>
      </c>
      <c r="V58" s="23">
        <v>100</v>
      </c>
      <c r="W58" s="30">
        <v>0</v>
      </c>
    </row>
    <row r="59" spans="1:23" s="13" customFormat="1" ht="15" customHeight="1" x14ac:dyDescent="0.2">
      <c r="A59" s="8"/>
      <c r="B59" s="14" t="s">
        <v>76</v>
      </c>
      <c r="C59" s="28"/>
      <c r="D59" s="28"/>
      <c r="E59" s="28"/>
      <c r="F59" s="29"/>
      <c r="G59" s="30"/>
    </row>
    <row r="60" spans="1:23" s="13" customFormat="1" ht="15" customHeight="1" x14ac:dyDescent="0.2">
      <c r="A60" s="8"/>
      <c r="B60" s="14" t="s">
        <v>77</v>
      </c>
      <c r="C60" s="28"/>
      <c r="D60" s="28"/>
      <c r="E60" s="28"/>
      <c r="F60" s="29"/>
      <c r="G60" s="30"/>
    </row>
    <row r="61" spans="1:23" s="13" customFormat="1" ht="15" customHeight="1" x14ac:dyDescent="0.2">
      <c r="A61" s="8"/>
      <c r="B61" s="14" t="s">
        <v>78</v>
      </c>
      <c r="C61" s="28"/>
      <c r="D61" s="28"/>
      <c r="E61" s="28"/>
      <c r="F61" s="29"/>
      <c r="G61" s="30"/>
    </row>
    <row r="62" spans="1:23" s="24" customFormat="1" ht="15" customHeight="1" x14ac:dyDescent="0.2">
      <c r="A62" s="26"/>
      <c r="B62" s="34" t="str">
        <f>CONCATENATE("Table reads (for US Totals): There were ",IF(ISTEXT(C7),LEFT(C7,3),TEXT(C7,"#,##0"))," guidance counselors (full-time equivalents) in ", A7, IF(ISTEXT(I7),LEFT(I7,3),TEXT(I7,"#,##0"))," high schools.")</f>
        <v>Table reads (for US Totals): There were 55,712 guidance counselors (full-time equivalents) in 20,369 high schools.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</row>
    <row r="63" spans="1:23" s="24" customFormat="1" ht="15" customHeight="1" x14ac:dyDescent="0.2">
      <c r="B63" s="34" t="s">
        <v>79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</row>
    <row r="64" spans="1:23" s="24" customFormat="1" ht="15" customHeight="1" x14ac:dyDescent="0.2">
      <c r="A64" s="26"/>
      <c r="B64" s="43" t="s">
        <v>80</v>
      </c>
      <c r="C64" s="33"/>
      <c r="D64" s="33"/>
      <c r="E64" s="33"/>
      <c r="F64" s="33"/>
      <c r="G64" s="33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pans="2:2" ht="15" customHeight="1" x14ac:dyDescent="0.2">
      <c r="B65" s="43"/>
    </row>
    <row r="66" spans="2:2" ht="15" customHeight="1" x14ac:dyDescent="0.2">
      <c r="B66" s="33"/>
    </row>
  </sheetData>
  <mergeCells count="16">
    <mergeCell ref="U4:U5"/>
    <mergeCell ref="V4:V5"/>
    <mergeCell ref="B4:B5"/>
    <mergeCell ref="S4:S5"/>
    <mergeCell ref="T4:T5"/>
    <mergeCell ref="I4:I5"/>
    <mergeCell ref="J4:J5"/>
    <mergeCell ref="C4:H4"/>
    <mergeCell ref="K4:K5"/>
    <mergeCell ref="L4:L5"/>
    <mergeCell ref="M4:M5"/>
    <mergeCell ref="N4:N5"/>
    <mergeCell ref="O4:O5"/>
    <mergeCell ref="P4:P5"/>
    <mergeCell ref="Q4:Q5"/>
    <mergeCell ref="R4:R5"/>
  </mergeCells>
  <phoneticPr fontId="14" type="noConversion"/>
  <printOptions horizontalCentered="1"/>
  <pageMargins left="0.5" right="0.5" top="1" bottom="1" header="0.5" footer="0.5"/>
  <pageSetup paperSize="3" scale="72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high school support staff</vt:lpstr>
      <vt:lpstr>'high school support staff'!Print_Area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2020-04-25T15:49:24Z</dcterms:modified>
  <cp:category/>
  <cp:contentStatus/>
</cp:coreProperties>
</file>