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05" yWindow="-105" windowWidth="19425" windowHeight="10425" tabRatio="1000"/>
  </bookViews>
  <sheets>
    <sheet name="math certified teachers" sheetId="33" r:id="rId1"/>
  </sheets>
  <definedNames>
    <definedName name="_xlnm.Print_Area" localSheetId="0">'math certified teachers'!$A$1:$O$65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33" l="1"/>
</calcChain>
</file>

<file path=xl/sharedStrings.xml><?xml version="1.0" encoding="utf-8"?>
<sst xmlns="http://schemas.openxmlformats.org/spreadsheetml/2006/main" count="76" uniqueCount="68">
  <si>
    <t>State</t>
  </si>
  <si>
    <r>
      <t>Number of schools</t>
    </r>
    <r>
      <rPr>
        <b/>
        <vertAlign val="superscript"/>
        <sz val="10"/>
        <rFont val="Arial"/>
        <family val="2"/>
      </rPr>
      <t>1</t>
    </r>
  </si>
  <si>
    <r>
      <t>Percent of Schools Reporting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</t>
    </r>
  </si>
  <si>
    <t>Algebra I</t>
  </si>
  <si>
    <t>Algebra II</t>
  </si>
  <si>
    <t>Geometry</t>
  </si>
  <si>
    <t>Advanced Mathematics</t>
  </si>
  <si>
    <t>Calculus</t>
  </si>
  <si>
    <t>Total</t>
  </si>
  <si>
    <t>Percent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</si>
  <si>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</si>
  <si>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</si>
  <si>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</si>
  <si>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</si>
  <si>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</si>
  <si>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</si>
  <si>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</si>
  <si>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</si>
  <si>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</si>
  <si>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</si>
  <si>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</si>
  <si>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</si>
  <si>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</si>
  <si>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</si>
  <si>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</si>
  <si>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</si>
  <si>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</si>
  <si>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</si>
  <si>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</si>
  <si>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</si>
  <si>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</si>
  <si>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</si>
  <si>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</si>
  <si>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</si>
  <si>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</si>
  <si>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</si>
  <si>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</si>
  <si>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</si>
  <si>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</si>
  <si>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</si>
  <si>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</si>
  <si>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</si>
  <si>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</si>
  <si>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</si>
  <si>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</si>
  <si>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</si>
  <si>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</si>
  <si>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</si>
  <si>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</si>
  <si>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</si>
  <si>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</si>
  <si>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</si>
  <si>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</si>
  <si>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</si>
  <si>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</si>
  <si>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</si>
  <si>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</si>
  <si>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</si>
  <si>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</si>
  <si>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</si>
  <si>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</si>
  <si>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</si>
  <si>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Reporting schools may not have provided data for all math categories.</t>
    </r>
  </si>
  <si>
    <t>Data reported in this table represent 100.0% of responding schools.</t>
  </si>
  <si>
    <t>SOURCE: U.S. Department of Education, Office for Civil Rights, Civil Rights Data Collection, 2015-16, available at http://ocrdata.ed.gov. Data notes are available at https://ocrdata.ed.gov/Downloads/Data-Notes-2015-16-CRDC.pdf</t>
  </si>
  <si>
    <t>Number and percentage of public high school mathematics classes taught by certified teachers, by mathematics course, by state: School Year 2015-16</t>
  </si>
  <si>
    <t xml:space="preserve"> Classes Taught by Certified Teachers</t>
  </si>
  <si>
    <t>Total Number of High School Mathematics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</si>
</sst>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62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6" fillId="0" borderId="0" xfId="2" applyFont="1"/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3" fillId="0" borderId="0" xfId="4" applyFont="1"/>
    <xf numFmtId="0" fontId="16" fillId="0" borderId="0" xfId="2" applyFont="1" applyFill="1" applyAlignment="1"/>
    <xf numFmtId="0" fontId="18" fillId="0" borderId="0" xfId="2" applyFont="1" applyFill="1" applyAlignment="1"/>
    <xf numFmtId="0" fontId="17" fillId="0" borderId="4" xfId="3" applyFont="1" applyFill="1" applyBorder="1" applyAlignment="1"/>
    <xf numFmtId="1" fontId="17" fillId="0" borderId="5" xfId="3" applyNumberFormat="1" applyFont="1" applyFill="1" applyBorder="1" applyAlignment="1">
      <alignment horizontal="right" wrapText="1"/>
    </xf>
    <xf numFmtId="1" fontId="17" fillId="0" borderId="4" xfId="3" applyNumberFormat="1" applyFont="1" applyFill="1" applyBorder="1" applyAlignment="1">
      <alignment horizontal="right" wrapText="1"/>
    </xf>
    <xf numFmtId="1" fontId="17" fillId="0" borderId="8" xfId="3" applyNumberFormat="1" applyFont="1" applyFill="1" applyBorder="1" applyAlignment="1">
      <alignment wrapText="1"/>
    </xf>
    <xf numFmtId="0" fontId="16" fillId="0" borderId="0" xfId="4" applyFont="1" applyFill="1"/>
    <xf numFmtId="0" fontId="18" fillId="2" borderId="6" xfId="3" applyFont="1" applyFill="1" applyBorder="1" applyAlignment="1">
      <alignment horizontal="left" vertical="center"/>
    </xf>
    <xf numFmtId="165" fontId="18" fillId="2" borderId="7" xfId="2" applyNumberFormat="1" applyFont="1" applyFill="1" applyBorder="1" applyAlignment="1">
      <alignment horizontal="right"/>
    </xf>
    <xf numFmtId="164" fontId="18" fillId="2" borderId="3" xfId="2" applyNumberFormat="1" applyFont="1" applyFill="1" applyBorder="1" applyAlignment="1">
      <alignment horizontal="right"/>
    </xf>
    <xf numFmtId="165" fontId="18" fillId="2" borderId="10" xfId="2" applyNumberFormat="1" applyFont="1" applyFill="1" applyBorder="1" applyAlignment="1">
      <alignment horizontal="right"/>
    </xf>
    <xf numFmtId="164" fontId="18" fillId="2" borderId="0" xfId="2" applyNumberFormat="1" applyFont="1" applyFill="1" applyBorder="1" applyAlignment="1">
      <alignment horizontal="right"/>
    </xf>
    <xf numFmtId="164" fontId="18" fillId="2" borderId="9" xfId="2" applyNumberFormat="1" applyFont="1" applyFill="1" applyBorder="1"/>
    <xf numFmtId="0" fontId="18" fillId="0" borderId="0" xfId="4" applyFont="1" applyFill="1"/>
    <xf numFmtId="0" fontId="18" fillId="0" borderId="0" xfId="23" applyFont="1" applyFill="1" applyBorder="1"/>
    <xf numFmtId="165" fontId="18" fillId="0" borderId="7" xfId="2" applyNumberFormat="1" applyFont="1" applyFill="1" applyBorder="1" applyAlignment="1">
      <alignment horizontal="right"/>
    </xf>
    <xf numFmtId="164" fontId="18" fillId="0" borderId="3" xfId="2" applyNumberFormat="1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4" fontId="18" fillId="0" borderId="9" xfId="2" applyNumberFormat="1" applyFont="1" applyFill="1" applyBorder="1"/>
    <xf numFmtId="0" fontId="18" fillId="2" borderId="0" xfId="23" applyFont="1" applyFill="1" applyBorder="1"/>
    <xf numFmtId="165" fontId="18" fillId="2" borderId="7" xfId="2" quotePrefix="1" applyNumberFormat="1" applyFont="1" applyFill="1" applyBorder="1" applyAlignment="1">
      <alignment horizontal="right"/>
    </xf>
    <xf numFmtId="165" fontId="18" fillId="0" borderId="7" xfId="2" quotePrefix="1" applyNumberFormat="1" applyFont="1" applyFill="1" applyBorder="1" applyAlignment="1">
      <alignment horizontal="right"/>
    </xf>
    <xf numFmtId="0" fontId="18" fillId="0" borderId="1" xfId="23" applyFont="1" applyFill="1" applyBorder="1"/>
    <xf numFmtId="165" fontId="18" fillId="0" borderId="5" xfId="2" applyNumberFormat="1" applyFont="1" applyFill="1" applyBorder="1" applyAlignment="1">
      <alignment horizontal="right"/>
    </xf>
    <xf numFmtId="164" fontId="18" fillId="0" borderId="4" xfId="2" applyNumberFormat="1" applyFont="1" applyFill="1" applyBorder="1" applyAlignment="1">
      <alignment horizontal="right"/>
    </xf>
    <xf numFmtId="164" fontId="18" fillId="0" borderId="1" xfId="2" applyNumberFormat="1" applyFont="1" applyFill="1" applyBorder="1" applyAlignment="1">
      <alignment horizontal="right"/>
    </xf>
    <xf numFmtId="164" fontId="18" fillId="0" borderId="8" xfId="2" applyNumberFormat="1" applyFont="1" applyFill="1" applyBorder="1"/>
    <xf numFmtId="0" fontId="19" fillId="0" borderId="0" xfId="2" applyFont="1"/>
    <xf numFmtId="0" fontId="18" fillId="0" borderId="0" xfId="4" applyFont="1"/>
    <xf numFmtId="0" fontId="16" fillId="0" borderId="0" xfId="4" applyFont="1"/>
    <xf numFmtId="165" fontId="18" fillId="0" borderId="5" xfId="2" quotePrefix="1" applyNumberFormat="1" applyFont="1" applyFill="1" applyBorder="1" applyAlignment="1">
      <alignment horizontal="right"/>
    </xf>
    <xf numFmtId="0" fontId="14" fillId="0" borderId="0" xfId="2" applyFont="1" applyAlignment="1">
      <alignment horizontal="left" vertical="top"/>
    </xf>
    <xf numFmtId="0" fontId="8" fillId="0" borderId="0" xfId="2" applyFont="1" applyAlignment="1">
      <alignment horizontal="left" vertical="top"/>
    </xf>
    <xf numFmtId="0" fontId="18" fillId="0" borderId="0" xfId="4" applyFont="1" applyFill="1" applyBorder="1" applyAlignment="1">
      <alignment horizontal="left"/>
    </xf>
    <xf numFmtId="0" fontId="19" fillId="0" borderId="0" xfId="2" applyFont="1" applyFill="1"/>
    <xf numFmtId="0" fontId="19" fillId="0" borderId="0" xfId="2" applyFont="1" applyFill="1" applyBorder="1"/>
    <xf numFmtId="0" fontId="18" fillId="0" borderId="0" xfId="4" applyFont="1" applyFill="1" applyBorder="1"/>
    <xf numFmtId="164" fontId="18" fillId="0" borderId="0" xfId="2" applyNumberFormat="1" applyFont="1" applyFill="1" applyBorder="1"/>
    <xf numFmtId="165" fontId="18" fillId="0" borderId="0" xfId="2" applyNumberFormat="1" applyFont="1" applyFill="1" applyBorder="1" applyAlignment="1">
      <alignment horizontal="right"/>
    </xf>
    <xf numFmtId="165" fontId="18" fillId="0" borderId="0" xfId="2" quotePrefix="1" applyNumberFormat="1" applyFont="1" applyFill="1" applyBorder="1" applyAlignment="1">
      <alignment horizontal="right"/>
    </xf>
    <xf numFmtId="165" fontId="18" fillId="2" borderId="9" xfId="2" applyNumberFormat="1" applyFont="1" applyFill="1" applyBorder="1"/>
    <xf numFmtId="165" fontId="18" fillId="0" borderId="9" xfId="2" applyNumberFormat="1" applyFont="1" applyFill="1" applyBorder="1"/>
    <xf numFmtId="165" fontId="18" fillId="0" borderId="8" xfId="2" applyNumberFormat="1" applyFont="1" applyFill="1" applyBorder="1"/>
    <xf numFmtId="0" fontId="18" fillId="0" borderId="0" xfId="2" quotePrefix="1" applyFont="1" applyFill="1" applyAlignment="1">
      <alignment horizontal="left"/>
    </xf>
    <xf numFmtId="0" fontId="19" fillId="0" borderId="0" xfId="2" quotePrefix="1" applyFont="1" applyFill="1"/>
    <xf numFmtId="2" fontId="7" fillId="0" borderId="0" xfId="1" applyNumberFormat="1" applyFont="1" applyAlignment="1">
      <alignment horizontal="left" vertical="top" wrapText="1"/>
    </xf>
    <xf numFmtId="1" fontId="17" fillId="0" borderId="13" xfId="3" applyNumberFormat="1" applyFont="1" applyFill="1" applyBorder="1" applyAlignment="1">
      <alignment horizontal="center" wrapText="1"/>
    </xf>
    <xf numFmtId="1" fontId="17" fillId="0" borderId="9" xfId="3" applyNumberFormat="1" applyFont="1" applyFill="1" applyBorder="1" applyAlignment="1">
      <alignment horizontal="center" wrapText="1"/>
    </xf>
    <xf numFmtId="0" fontId="17" fillId="0" borderId="2" xfId="3" applyFont="1" applyFill="1" applyBorder="1" applyAlignment="1">
      <alignment horizontal="left"/>
    </xf>
    <xf numFmtId="0" fontId="17" fillId="0" borderId="3" xfId="3" applyFont="1" applyFill="1" applyBorder="1" applyAlignment="1">
      <alignment horizontal="left"/>
    </xf>
    <xf numFmtId="1" fontId="17" fillId="0" borderId="14" xfId="3" applyNumberFormat="1" applyFont="1" applyFill="1" applyBorder="1" applyAlignment="1">
      <alignment horizontal="center" wrapText="1"/>
    </xf>
    <xf numFmtId="1" fontId="17" fillId="0" borderId="15" xfId="3" applyNumberFormat="1" applyFont="1" applyFill="1" applyBorder="1" applyAlignment="1">
      <alignment horizontal="center" wrapText="1"/>
    </xf>
    <xf numFmtId="1" fontId="17" fillId="0" borderId="19" xfId="3" applyNumberFormat="1" applyFont="1" applyFill="1" applyBorder="1" applyAlignment="1">
      <alignment horizontal="center" wrapText="1"/>
    </xf>
    <xf numFmtId="1" fontId="17" fillId="0" borderId="20" xfId="3" applyNumberFormat="1" applyFont="1" applyFill="1" applyBorder="1" applyAlignment="1">
      <alignment horizontal="center" wrapText="1"/>
    </xf>
    <xf numFmtId="1" fontId="17" fillId="0" borderId="16" xfId="3" applyNumberFormat="1" applyFont="1" applyFill="1" applyBorder="1" applyAlignment="1">
      <alignment horizontal="center" wrapText="1"/>
    </xf>
    <xf numFmtId="1" fontId="17" fillId="0" borderId="17" xfId="3" applyNumberFormat="1" applyFont="1" applyFill="1" applyBorder="1" applyAlignment="1">
      <alignment horizontal="center" wrapText="1"/>
    </xf>
    <xf numFmtId="1" fontId="17" fillId="0" borderId="18" xfId="3" applyNumberFormat="1" applyFont="1" applyFill="1" applyBorder="1" applyAlignment="1">
      <alignment horizontal="center" wrapText="1"/>
    </xf>
    <xf numFmtId="1" fontId="17" fillId="0" borderId="11" xfId="3" applyNumberFormat="1" applyFont="1" applyFill="1" applyBorder="1" applyAlignment="1">
      <alignment horizontal="center" wrapText="1"/>
    </xf>
    <xf numFmtId="1" fontId="17" fillId="0" borderId="12" xfId="3" applyNumberFormat="1" applyFont="1" applyFill="1" applyBorder="1" applyAlignment="1">
      <alignment horizontal="center" wrapText="1"/>
    </xf>
  </cellXfs>
  <cellStyles count="162">
    <cellStyle name="Followed Hyperlink" xfId="73" builtinId="9" hidden="1"/>
    <cellStyle name="Followed Hyperlink" xfId="77" builtinId="9" hidden="1"/>
    <cellStyle name="Followed Hyperlink" xfId="81" builtinId="9" hidden="1"/>
    <cellStyle name="Followed Hyperlink" xfId="85" builtinId="9" hidden="1"/>
    <cellStyle name="Followed Hyperlink" xfId="89" builtinId="9" hidden="1"/>
    <cellStyle name="Followed Hyperlink" xfId="93" builtinId="9" hidden="1"/>
    <cellStyle name="Followed Hyperlink" xfId="97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9" builtinId="9" hidden="1"/>
    <cellStyle name="Followed Hyperlink" xfId="133" builtinId="9" hidden="1"/>
    <cellStyle name="Followed Hyperlink" xfId="137" builtinId="9" hidden="1"/>
    <cellStyle name="Followed Hyperlink" xfId="141" builtinId="9" hidden="1"/>
    <cellStyle name="Followed Hyperlink" xfId="145" builtinId="9" hidden="1"/>
    <cellStyle name="Followed Hyperlink" xfId="149" builtinId="9" hidden="1"/>
    <cellStyle name="Followed Hyperlink" xfId="153" builtinId="9" hidden="1"/>
    <cellStyle name="Followed Hyperlink" xfId="157" builtinId="9" hidden="1"/>
    <cellStyle name="Followed Hyperlink" xfId="161" builtinId="9" hidden="1"/>
    <cellStyle name="Followed Hyperlink" xfId="159" builtinId="9" hidden="1"/>
    <cellStyle name="Followed Hyperlink" xfId="155" builtinId="9" hidden="1"/>
    <cellStyle name="Followed Hyperlink" xfId="151" builtinId="9" hidden="1"/>
    <cellStyle name="Followed Hyperlink" xfId="147" builtinId="9" hidden="1"/>
    <cellStyle name="Followed Hyperlink" xfId="143" builtinId="9" hidden="1"/>
    <cellStyle name="Followed Hyperlink" xfId="139" builtinId="9" hidden="1"/>
    <cellStyle name="Followed Hyperlink" xfId="135" builtinId="9" hidden="1"/>
    <cellStyle name="Followed Hyperlink" xfId="131" builtinId="9" hidden="1"/>
    <cellStyle name="Followed Hyperlink" xfId="127" builtinId="9" hidden="1"/>
    <cellStyle name="Followed Hyperlink" xfId="125" builtinId="9" hidden="1"/>
    <cellStyle name="Followed Hyperlink" xfId="123" builtinId="9" hidden="1"/>
    <cellStyle name="Followed Hyperlink" xfId="121" builtinId="9" hidden="1"/>
    <cellStyle name="Followed Hyperlink" xfId="119" builtinId="9" hidden="1"/>
    <cellStyle name="Followed Hyperlink" xfId="117" builtinId="9" hidden="1"/>
    <cellStyle name="Followed Hyperlink" xfId="115" builtinId="9" hidden="1"/>
    <cellStyle name="Followed Hyperlink" xfId="113" builtinId="9" hidden="1"/>
    <cellStyle name="Followed Hyperlink" xfId="111" builtinId="9" hidden="1"/>
    <cellStyle name="Followed Hyperlink" xfId="109" builtinId="9" hidden="1"/>
    <cellStyle name="Followed Hyperlink" xfId="107" builtinId="9" hidden="1"/>
    <cellStyle name="Followed Hyperlink" xfId="105" builtinId="9" hidden="1"/>
    <cellStyle name="Followed Hyperlink" xfId="103" builtinId="9" hidden="1"/>
    <cellStyle name="Followed Hyperlink" xfId="101" builtinId="9" hidden="1"/>
    <cellStyle name="Followed Hyperlink" xfId="99" builtinId="9" hidden="1"/>
    <cellStyle name="Followed Hyperlink" xfId="95" builtinId="9" hidden="1"/>
    <cellStyle name="Followed Hyperlink" xfId="91" builtinId="9" hidden="1"/>
    <cellStyle name="Followed Hyperlink" xfId="87" builtinId="9" hidden="1"/>
    <cellStyle name="Followed Hyperlink" xfId="83" builtinId="9" hidden="1"/>
    <cellStyle name="Followed Hyperlink" xfId="79" builtinId="9" hidden="1"/>
    <cellStyle name="Followed Hyperlink" xfId="75" builtinId="9" hidden="1"/>
    <cellStyle name="Followed Hyperlink" xfId="71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9" builtinId="9" hidden="1"/>
    <cellStyle name="Followed Hyperlink" xfId="67" builtinId="9" hidden="1"/>
    <cellStyle name="Followed Hyperlink" xfId="59" builtinId="9" hidden="1"/>
    <cellStyle name="Followed Hyperlink" xfId="51" builtinId="9" hidden="1"/>
    <cellStyle name="Followed Hyperlink" xfId="43" builtinId="9" hidden="1"/>
    <cellStyle name="Followed Hyperlink" xfId="35" builtinId="9" hidden="1"/>
    <cellStyle name="Followed Hyperlink" xfId="27" builtinId="9" hidden="1"/>
    <cellStyle name="Followed Hyperlink" xfId="14" builtinId="9" hidden="1"/>
    <cellStyle name="Followed Hyperlink" xfId="16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18" builtinId="9" hidden="1"/>
    <cellStyle name="Followed Hyperlink" xfId="10" builtinId="9" hidden="1"/>
    <cellStyle name="Followed Hyperlink" xfId="12" builtinId="9" hidden="1"/>
    <cellStyle name="Followed Hyperlink" xfId="8" builtinId="9" hidden="1"/>
    <cellStyle name="Followed Hyperlink" xfId="6" builtinId="9" hidden="1"/>
    <cellStyle name="Hyperlink" xfId="92" builtinId="8" hidden="1"/>
    <cellStyle name="Hyperlink" xfId="96" builtinId="8" hidden="1"/>
    <cellStyle name="Hyperlink" xfId="98" builtinId="8" hidden="1"/>
    <cellStyle name="Hyperlink" xfId="128" builtinId="8" hidden="1"/>
    <cellStyle name="Hyperlink" xfId="132" builtinId="8" hidden="1"/>
    <cellStyle name="Hyperlink" xfId="134" builtinId="8" hidden="1"/>
    <cellStyle name="Hyperlink" xfId="136" builtinId="8" hidden="1"/>
    <cellStyle name="Hyperlink" xfId="140" builtinId="8" hidden="1"/>
    <cellStyle name="Hyperlink" xfId="142" builtinId="8" hidden="1"/>
    <cellStyle name="Hyperlink" xfId="144" builtinId="8" hidden="1"/>
    <cellStyle name="Hyperlink" xfId="148" builtinId="8" hidden="1"/>
    <cellStyle name="Hyperlink" xfId="150" builtinId="8" hidden="1"/>
    <cellStyle name="Hyperlink" xfId="152" builtinId="8" hidden="1"/>
    <cellStyle name="Hyperlink" xfId="156" builtinId="8" hidden="1"/>
    <cellStyle name="Hyperlink" xfId="158" builtinId="8" hidden="1"/>
    <cellStyle name="Hyperlink" xfId="160" builtinId="8" hidden="1"/>
    <cellStyle name="Hyperlink" xfId="154" builtinId="8" hidden="1"/>
    <cellStyle name="Hyperlink" xfId="146" builtinId="8" hidden="1"/>
    <cellStyle name="Hyperlink" xfId="138" builtinId="8" hidden="1"/>
    <cellStyle name="Hyperlink" xfId="130" builtinId="8" hidden="1"/>
    <cellStyle name="Hyperlink" xfId="94" builtinId="8" hidden="1"/>
    <cellStyle name="Hyperlink" xfId="42" builtinId="8" hidden="1"/>
    <cellStyle name="Hyperlink" xfId="44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78" builtinId="8" hidden="1"/>
    <cellStyle name="Hyperlink" xfId="62" builtinId="8" hidden="1"/>
    <cellStyle name="Hyperlink" xfId="46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30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9" builtinId="8" hidden="1"/>
    <cellStyle name="Hyperlink" xfId="11" builtinId="8" hidden="1"/>
    <cellStyle name="Hyperlink" xfId="7" builtinId="8" hidden="1"/>
    <cellStyle name="Hyperlink" xfId="5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5"/>
  <sheetViews>
    <sheetView showGridLines="0" tabSelected="1" zoomScaleNormal="100" workbookViewId="0"/>
  </sheetViews>
  <sheetFormatPr defaultColWidth="12.1640625" defaultRowHeight="15" customHeight="1" x14ac:dyDescent="0.2"/>
  <cols>
    <col min="1" max="1" width="3.1640625" style="8" customWidth="1"/>
    <col min="2" max="2" width="22" style="1" customWidth="1"/>
    <col min="3" max="6" width="15" style="1" customWidth="1"/>
    <col min="7" max="7" width="15" style="4" customWidth="1"/>
    <col min="8" max="8" width="15" style="5" customWidth="1"/>
    <col min="9" max="9" width="15" style="4" customWidth="1"/>
    <col min="10" max="10" width="15" style="5" customWidth="1"/>
    <col min="11" max="11" width="15" style="4" customWidth="1"/>
    <col min="12" max="12" width="15" style="5" customWidth="1"/>
    <col min="13" max="14" width="15" style="1" customWidth="1"/>
    <col min="15" max="16384" width="12.1640625" style="6"/>
  </cols>
  <sheetData>
    <row r="2" spans="1:15" s="41" customFormat="1" ht="39.6" customHeight="1" x14ac:dyDescent="0.2">
      <c r="A2" s="40"/>
      <c r="B2" s="54" t="s">
        <v>65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15" s="1" customFormat="1" ht="15" customHeight="1" thickBot="1" x14ac:dyDescent="0.3">
      <c r="A3" s="7"/>
      <c r="B3" s="2"/>
      <c r="C3" s="3"/>
      <c r="D3" s="3"/>
      <c r="E3" s="3"/>
      <c r="F3" s="3"/>
      <c r="G3" s="3"/>
      <c r="H3" s="4"/>
      <c r="I3" s="3"/>
      <c r="J3" s="4"/>
      <c r="K3" s="3"/>
      <c r="L3" s="4"/>
      <c r="M3" s="3"/>
      <c r="N3" s="3"/>
    </row>
    <row r="4" spans="1:15" s="10" customFormat="1" ht="15" customHeight="1" x14ac:dyDescent="0.2">
      <c r="A4" s="9"/>
      <c r="B4" s="57" t="s">
        <v>0</v>
      </c>
      <c r="C4" s="59" t="s">
        <v>67</v>
      </c>
      <c r="D4" s="63" t="s">
        <v>66</v>
      </c>
      <c r="E4" s="64"/>
      <c r="F4" s="64"/>
      <c r="G4" s="64"/>
      <c r="H4" s="64"/>
      <c r="I4" s="64"/>
      <c r="J4" s="64"/>
      <c r="K4" s="64"/>
      <c r="L4" s="64"/>
      <c r="M4" s="65"/>
      <c r="N4" s="55" t="s">
        <v>1</v>
      </c>
      <c r="O4" s="55" t="s">
        <v>2</v>
      </c>
    </row>
    <row r="5" spans="1:15" s="10" customFormat="1" ht="54" customHeight="1" x14ac:dyDescent="0.2">
      <c r="A5" s="9"/>
      <c r="B5" s="58"/>
      <c r="C5" s="60"/>
      <c r="D5" s="61" t="s">
        <v>3</v>
      </c>
      <c r="E5" s="62"/>
      <c r="F5" s="66" t="s">
        <v>4</v>
      </c>
      <c r="G5" s="67"/>
      <c r="H5" s="66" t="s">
        <v>5</v>
      </c>
      <c r="I5" s="67"/>
      <c r="J5" s="66" t="s">
        <v>6</v>
      </c>
      <c r="K5" s="67"/>
      <c r="L5" s="66" t="s">
        <v>7</v>
      </c>
      <c r="M5" s="67"/>
      <c r="N5" s="56"/>
      <c r="O5" s="56"/>
    </row>
    <row r="6" spans="1:15" s="10" customFormat="1" ht="13.5" thickBot="1" x14ac:dyDescent="0.25">
      <c r="A6" s="9"/>
      <c r="B6" s="11"/>
      <c r="C6" s="14"/>
      <c r="D6" s="12" t="s">
        <v>8</v>
      </c>
      <c r="E6" s="13" t="s">
        <v>9</v>
      </c>
      <c r="F6" s="12" t="s">
        <v>8</v>
      </c>
      <c r="G6" s="13" t="s">
        <v>9</v>
      </c>
      <c r="H6" s="12" t="s">
        <v>8</v>
      </c>
      <c r="I6" s="13" t="s">
        <v>9</v>
      </c>
      <c r="J6" s="12" t="s">
        <v>8</v>
      </c>
      <c r="K6" s="13" t="s">
        <v>9</v>
      </c>
      <c r="L6" s="12" t="s">
        <v>8</v>
      </c>
      <c r="M6" s="13" t="s">
        <v>9</v>
      </c>
      <c r="N6" s="14"/>
      <c r="O6" s="14"/>
    </row>
    <row r="7" spans="1:15" s="22" customFormat="1" ht="15" customHeight="1" x14ac:dyDescent="0.2">
      <c r="A7" s="15"/>
      <c r="B7" s="16" t="s">
        <v>10</v>
      </c>
      <c r="C7" s="49">
        <v>763808</v>
      </c>
      <c r="D7" s="19">
        <v>180498</v>
      </c>
      <c r="E7" s="18">
        <v>81.721699999999998</v>
      </c>
      <c r="F7" s="19">
        <v>136131</v>
      </c>
      <c r="G7" s="18">
        <v>82.727000000000004</v>
      </c>
      <c r="H7" s="19">
        <v>171794</v>
      </c>
      <c r="I7" s="20">
        <v>82.107299999999995</v>
      </c>
      <c r="J7" s="19">
        <v>109968</v>
      </c>
      <c r="K7" s="20">
        <v>86.353700000000003</v>
      </c>
      <c r="L7" s="19">
        <v>37196</v>
      </c>
      <c r="M7" s="20">
        <v>88.971000000000004</v>
      </c>
      <c r="N7" s="49">
        <v>26312</v>
      </c>
      <c r="O7" s="21">
        <v>99.992000000000004</v>
      </c>
    </row>
    <row r="8" spans="1:15" s="22" customFormat="1" ht="15" customHeight="1" x14ac:dyDescent="0.2">
      <c r="A8" s="15"/>
      <c r="B8" s="23" t="s">
        <v>11</v>
      </c>
      <c r="C8" s="50">
        <v>9410</v>
      </c>
      <c r="D8" s="24">
        <v>2524</v>
      </c>
      <c r="E8" s="25">
        <v>88.716999999999999</v>
      </c>
      <c r="F8" s="24">
        <v>1455</v>
      </c>
      <c r="G8" s="25">
        <v>86.97</v>
      </c>
      <c r="H8" s="24">
        <v>2347</v>
      </c>
      <c r="I8" s="26">
        <v>88.1006</v>
      </c>
      <c r="J8" s="24">
        <v>1587</v>
      </c>
      <c r="K8" s="26">
        <v>89.711699999999993</v>
      </c>
      <c r="L8" s="24">
        <v>418</v>
      </c>
      <c r="M8" s="26">
        <v>91.067999999999998</v>
      </c>
      <c r="N8" s="50">
        <v>434</v>
      </c>
      <c r="O8" s="27">
        <v>100</v>
      </c>
    </row>
    <row r="9" spans="1:15" s="22" customFormat="1" ht="15" customHeight="1" x14ac:dyDescent="0.2">
      <c r="A9" s="15"/>
      <c r="B9" s="28" t="s">
        <v>12</v>
      </c>
      <c r="C9" s="49">
        <v>2816</v>
      </c>
      <c r="D9" s="17">
        <v>480</v>
      </c>
      <c r="E9" s="18">
        <v>46.376800000000003</v>
      </c>
      <c r="F9" s="29">
        <v>274</v>
      </c>
      <c r="G9" s="18">
        <v>54.582000000000001</v>
      </c>
      <c r="H9" s="29">
        <v>398</v>
      </c>
      <c r="I9" s="20">
        <v>50.1892</v>
      </c>
      <c r="J9" s="29">
        <v>192</v>
      </c>
      <c r="K9" s="20">
        <v>47.407400000000003</v>
      </c>
      <c r="L9" s="29">
        <v>60</v>
      </c>
      <c r="M9" s="20">
        <v>74.073999999999998</v>
      </c>
      <c r="N9" s="49">
        <v>290</v>
      </c>
      <c r="O9" s="21">
        <v>100</v>
      </c>
    </row>
    <row r="10" spans="1:15" s="22" customFormat="1" ht="15" customHeight="1" x14ac:dyDescent="0.2">
      <c r="A10" s="15"/>
      <c r="B10" s="23" t="s">
        <v>13</v>
      </c>
      <c r="C10" s="50">
        <v>16623</v>
      </c>
      <c r="D10" s="24">
        <v>3623</v>
      </c>
      <c r="E10" s="25">
        <v>76.289699999999996</v>
      </c>
      <c r="F10" s="24">
        <v>3313</v>
      </c>
      <c r="G10" s="25">
        <v>80.942999999999998</v>
      </c>
      <c r="H10" s="24">
        <v>3448</v>
      </c>
      <c r="I10" s="26">
        <v>80.447999999999993</v>
      </c>
      <c r="J10" s="24">
        <v>2517</v>
      </c>
      <c r="K10" s="26">
        <v>91.228700000000003</v>
      </c>
      <c r="L10" s="24">
        <v>623</v>
      </c>
      <c r="M10" s="26">
        <v>84.647000000000006</v>
      </c>
      <c r="N10" s="50">
        <v>555</v>
      </c>
      <c r="O10" s="27">
        <v>100</v>
      </c>
    </row>
    <row r="11" spans="1:15" s="22" customFormat="1" ht="15" customHeight="1" x14ac:dyDescent="0.2">
      <c r="A11" s="15"/>
      <c r="B11" s="28" t="s">
        <v>14</v>
      </c>
      <c r="C11" s="49">
        <v>8390</v>
      </c>
      <c r="D11" s="17">
        <v>1775</v>
      </c>
      <c r="E11" s="18">
        <v>76.839799999999997</v>
      </c>
      <c r="F11" s="17">
        <v>1735</v>
      </c>
      <c r="G11" s="18">
        <v>88.747</v>
      </c>
      <c r="H11" s="17">
        <v>1998</v>
      </c>
      <c r="I11" s="20">
        <v>85.348100000000002</v>
      </c>
      <c r="J11" s="17">
        <v>1289</v>
      </c>
      <c r="K11" s="20">
        <v>92.401399999999995</v>
      </c>
      <c r="L11" s="17">
        <v>383</v>
      </c>
      <c r="M11" s="20">
        <v>98.457999999999998</v>
      </c>
      <c r="N11" s="49">
        <v>347</v>
      </c>
      <c r="O11" s="21">
        <v>100</v>
      </c>
    </row>
    <row r="12" spans="1:15" s="22" customFormat="1" ht="15" customHeight="1" x14ac:dyDescent="0.2">
      <c r="A12" s="15"/>
      <c r="B12" s="23" t="s">
        <v>15</v>
      </c>
      <c r="C12" s="50">
        <v>68715</v>
      </c>
      <c r="D12" s="24">
        <v>20149</v>
      </c>
      <c r="E12" s="25">
        <v>82.385400000000004</v>
      </c>
      <c r="F12" s="24">
        <v>11131</v>
      </c>
      <c r="G12" s="25">
        <v>84.102999999999994</v>
      </c>
      <c r="H12" s="24">
        <v>14185</v>
      </c>
      <c r="I12" s="26">
        <v>83.959800000000001</v>
      </c>
      <c r="J12" s="24">
        <v>8761</v>
      </c>
      <c r="K12" s="26">
        <v>87.531199999999998</v>
      </c>
      <c r="L12" s="24">
        <v>3611</v>
      </c>
      <c r="M12" s="26">
        <v>87.667000000000002</v>
      </c>
      <c r="N12" s="50">
        <v>2634</v>
      </c>
      <c r="O12" s="27">
        <v>100</v>
      </c>
    </row>
    <row r="13" spans="1:15" s="22" customFormat="1" ht="15" customHeight="1" x14ac:dyDescent="0.2">
      <c r="A13" s="15"/>
      <c r="B13" s="28" t="s">
        <v>16</v>
      </c>
      <c r="C13" s="49">
        <v>11033</v>
      </c>
      <c r="D13" s="17">
        <v>2194</v>
      </c>
      <c r="E13" s="18">
        <v>75.317499999999995</v>
      </c>
      <c r="F13" s="17">
        <v>1945</v>
      </c>
      <c r="G13" s="18">
        <v>82.872</v>
      </c>
      <c r="H13" s="17">
        <v>2162</v>
      </c>
      <c r="I13" s="20">
        <v>77.630200000000002</v>
      </c>
      <c r="J13" s="17">
        <v>1854</v>
      </c>
      <c r="K13" s="20">
        <v>82.6203</v>
      </c>
      <c r="L13" s="17">
        <v>637</v>
      </c>
      <c r="M13" s="20">
        <v>85.617999999999995</v>
      </c>
      <c r="N13" s="49">
        <v>509</v>
      </c>
      <c r="O13" s="21">
        <v>100</v>
      </c>
    </row>
    <row r="14" spans="1:15" s="22" customFormat="1" ht="15" customHeight="1" x14ac:dyDescent="0.2">
      <c r="A14" s="15"/>
      <c r="B14" s="23" t="s">
        <v>17</v>
      </c>
      <c r="C14" s="50">
        <v>10141</v>
      </c>
      <c r="D14" s="24">
        <v>1929</v>
      </c>
      <c r="E14" s="25">
        <v>82.825199999999995</v>
      </c>
      <c r="F14" s="30">
        <v>1934</v>
      </c>
      <c r="G14" s="25">
        <v>80.988</v>
      </c>
      <c r="H14" s="24">
        <v>1953</v>
      </c>
      <c r="I14" s="26">
        <v>81.273399999999995</v>
      </c>
      <c r="J14" s="24">
        <v>1989</v>
      </c>
      <c r="K14" s="26">
        <v>82.840500000000006</v>
      </c>
      <c r="L14" s="24">
        <v>565</v>
      </c>
      <c r="M14" s="26">
        <v>91.129000000000005</v>
      </c>
      <c r="N14" s="50">
        <v>329</v>
      </c>
      <c r="O14" s="27">
        <v>100</v>
      </c>
    </row>
    <row r="15" spans="1:15" s="22" customFormat="1" ht="15" customHeight="1" x14ac:dyDescent="0.2">
      <c r="A15" s="15"/>
      <c r="B15" s="28" t="s">
        <v>18</v>
      </c>
      <c r="C15" s="49">
        <v>1890</v>
      </c>
      <c r="D15" s="17">
        <v>481</v>
      </c>
      <c r="E15" s="18">
        <v>98.768000000000001</v>
      </c>
      <c r="F15" s="29">
        <v>443</v>
      </c>
      <c r="G15" s="18">
        <v>100</v>
      </c>
      <c r="H15" s="29">
        <v>463</v>
      </c>
      <c r="I15" s="20">
        <v>98.931600000000003</v>
      </c>
      <c r="J15" s="29">
        <v>401</v>
      </c>
      <c r="K15" s="20">
        <v>99.751199999999997</v>
      </c>
      <c r="L15" s="29">
        <v>88</v>
      </c>
      <c r="M15" s="20">
        <v>97.778000000000006</v>
      </c>
      <c r="N15" s="49">
        <v>65</v>
      </c>
      <c r="O15" s="21">
        <v>100</v>
      </c>
    </row>
    <row r="16" spans="1:15" s="22" customFormat="1" ht="15" customHeight="1" x14ac:dyDescent="0.2">
      <c r="A16" s="15"/>
      <c r="B16" s="23" t="s">
        <v>19</v>
      </c>
      <c r="C16" s="50">
        <v>2561</v>
      </c>
      <c r="D16" s="24">
        <v>289</v>
      </c>
      <c r="E16" s="25">
        <v>48.735199999999999</v>
      </c>
      <c r="F16" s="30">
        <v>276</v>
      </c>
      <c r="G16" s="25">
        <v>57.38</v>
      </c>
      <c r="H16" s="24">
        <v>307</v>
      </c>
      <c r="I16" s="26">
        <v>52.122199999999999</v>
      </c>
      <c r="J16" s="24">
        <v>503</v>
      </c>
      <c r="K16" s="26">
        <v>61.2667</v>
      </c>
      <c r="L16" s="24">
        <v>65</v>
      </c>
      <c r="M16" s="26">
        <v>84.415999999999997</v>
      </c>
      <c r="N16" s="50">
        <v>45</v>
      </c>
      <c r="O16" s="27">
        <v>100</v>
      </c>
    </row>
    <row r="17" spans="1:15" s="22" customFormat="1" ht="15" customHeight="1" x14ac:dyDescent="0.2">
      <c r="A17" s="15"/>
      <c r="B17" s="28" t="s">
        <v>20</v>
      </c>
      <c r="C17" s="49">
        <v>32461</v>
      </c>
      <c r="D17" s="17">
        <v>7091</v>
      </c>
      <c r="E17" s="18">
        <v>84.186199999999999</v>
      </c>
      <c r="F17" s="17">
        <v>1055</v>
      </c>
      <c r="G17" s="18">
        <v>13.532999999999999</v>
      </c>
      <c r="H17" s="17">
        <v>9610</v>
      </c>
      <c r="I17" s="20">
        <v>85.704099999999997</v>
      </c>
      <c r="J17" s="17">
        <v>1926</v>
      </c>
      <c r="K17" s="20">
        <v>93.088399999999993</v>
      </c>
      <c r="L17" s="17">
        <v>2606</v>
      </c>
      <c r="M17" s="20">
        <v>88.040999999999997</v>
      </c>
      <c r="N17" s="49">
        <v>1100</v>
      </c>
      <c r="O17" s="21">
        <v>100</v>
      </c>
    </row>
    <row r="18" spans="1:15" s="22" customFormat="1" ht="15" customHeight="1" x14ac:dyDescent="0.2">
      <c r="A18" s="15"/>
      <c r="B18" s="23" t="s">
        <v>21</v>
      </c>
      <c r="C18" s="50">
        <v>39500</v>
      </c>
      <c r="D18" s="24">
        <v>7822</v>
      </c>
      <c r="E18" s="25">
        <v>74.966499999999996</v>
      </c>
      <c r="F18" s="24">
        <v>6122</v>
      </c>
      <c r="G18" s="25">
        <v>77.789000000000001</v>
      </c>
      <c r="H18" s="24">
        <v>8665</v>
      </c>
      <c r="I18" s="26">
        <v>76.906000000000006</v>
      </c>
      <c r="J18" s="24">
        <v>5914</v>
      </c>
      <c r="K18" s="26">
        <v>70.4131</v>
      </c>
      <c r="L18" s="24">
        <v>1121</v>
      </c>
      <c r="M18" s="26">
        <v>73.268000000000001</v>
      </c>
      <c r="N18" s="50">
        <v>594</v>
      </c>
      <c r="O18" s="27">
        <v>100</v>
      </c>
    </row>
    <row r="19" spans="1:15" s="22" customFormat="1" ht="15" customHeight="1" x14ac:dyDescent="0.2">
      <c r="A19" s="15"/>
      <c r="B19" s="28" t="s">
        <v>22</v>
      </c>
      <c r="C19" s="49">
        <v>2245</v>
      </c>
      <c r="D19" s="17">
        <v>527</v>
      </c>
      <c r="E19" s="18">
        <v>85.551900000000003</v>
      </c>
      <c r="F19" s="17">
        <v>428</v>
      </c>
      <c r="G19" s="18">
        <v>91.649000000000001</v>
      </c>
      <c r="H19" s="17">
        <v>526</v>
      </c>
      <c r="I19" s="20">
        <v>85.113299999999995</v>
      </c>
      <c r="J19" s="17">
        <v>488</v>
      </c>
      <c r="K19" s="20">
        <v>94.208500000000001</v>
      </c>
      <c r="L19" s="17">
        <v>26</v>
      </c>
      <c r="M19" s="20">
        <v>100</v>
      </c>
      <c r="N19" s="49">
        <v>67</v>
      </c>
      <c r="O19" s="21">
        <v>100</v>
      </c>
    </row>
    <row r="20" spans="1:15" s="22" customFormat="1" ht="15" customHeight="1" x14ac:dyDescent="0.2">
      <c r="A20" s="15"/>
      <c r="B20" s="23" t="s">
        <v>23</v>
      </c>
      <c r="C20" s="50">
        <v>5048</v>
      </c>
      <c r="D20" s="24">
        <v>1454</v>
      </c>
      <c r="E20" s="25">
        <v>84.731899999999996</v>
      </c>
      <c r="F20" s="30">
        <v>966</v>
      </c>
      <c r="G20" s="25">
        <v>89.031999999999996</v>
      </c>
      <c r="H20" s="24">
        <v>1183</v>
      </c>
      <c r="I20" s="26">
        <v>86.603200000000001</v>
      </c>
      <c r="J20" s="24">
        <v>556</v>
      </c>
      <c r="K20" s="26">
        <v>95.042699999999996</v>
      </c>
      <c r="L20" s="24">
        <v>228</v>
      </c>
      <c r="M20" s="26">
        <v>77.027000000000001</v>
      </c>
      <c r="N20" s="50">
        <v>245</v>
      </c>
      <c r="O20" s="27">
        <v>100</v>
      </c>
    </row>
    <row r="21" spans="1:15" s="22" customFormat="1" ht="15" customHeight="1" x14ac:dyDescent="0.2">
      <c r="A21" s="15"/>
      <c r="B21" s="28" t="s">
        <v>24</v>
      </c>
      <c r="C21" s="49">
        <v>33361</v>
      </c>
      <c r="D21" s="17">
        <v>8311</v>
      </c>
      <c r="E21" s="18">
        <v>90.9499</v>
      </c>
      <c r="F21" s="17">
        <v>5164</v>
      </c>
      <c r="G21" s="18">
        <v>91.269000000000005</v>
      </c>
      <c r="H21" s="17">
        <v>8465</v>
      </c>
      <c r="I21" s="20">
        <v>91.721699999999998</v>
      </c>
      <c r="J21" s="17">
        <v>6991</v>
      </c>
      <c r="K21" s="20">
        <v>92.854299999999995</v>
      </c>
      <c r="L21" s="17">
        <v>1681</v>
      </c>
      <c r="M21" s="20">
        <v>93.027000000000001</v>
      </c>
      <c r="N21" s="49">
        <v>885</v>
      </c>
      <c r="O21" s="21">
        <v>100</v>
      </c>
    </row>
    <row r="22" spans="1:15" s="22" customFormat="1" ht="15" customHeight="1" x14ac:dyDescent="0.2">
      <c r="A22" s="15"/>
      <c r="B22" s="23" t="s">
        <v>25</v>
      </c>
      <c r="C22" s="50">
        <v>15251</v>
      </c>
      <c r="D22" s="24">
        <v>3927</v>
      </c>
      <c r="E22" s="25">
        <v>84.524299999999997</v>
      </c>
      <c r="F22" s="24">
        <v>3327</v>
      </c>
      <c r="G22" s="25">
        <v>86.147000000000006</v>
      </c>
      <c r="H22" s="24">
        <v>3424</v>
      </c>
      <c r="I22" s="26">
        <v>90.295400000000001</v>
      </c>
      <c r="J22" s="24">
        <v>1957</v>
      </c>
      <c r="K22" s="26">
        <v>90.434399999999997</v>
      </c>
      <c r="L22" s="24">
        <v>732</v>
      </c>
      <c r="M22" s="26">
        <v>93.010999999999996</v>
      </c>
      <c r="N22" s="50">
        <v>429</v>
      </c>
      <c r="O22" s="27">
        <v>100</v>
      </c>
    </row>
    <row r="23" spans="1:15" s="22" customFormat="1" ht="15" customHeight="1" x14ac:dyDescent="0.2">
      <c r="A23" s="15"/>
      <c r="B23" s="28" t="s">
        <v>26</v>
      </c>
      <c r="C23" s="49">
        <v>6693</v>
      </c>
      <c r="D23" s="17">
        <v>2159</v>
      </c>
      <c r="E23" s="18">
        <v>99.31</v>
      </c>
      <c r="F23" s="29">
        <v>1266</v>
      </c>
      <c r="G23" s="18">
        <v>98.444999999999993</v>
      </c>
      <c r="H23" s="17">
        <v>1612</v>
      </c>
      <c r="I23" s="20">
        <v>98.292699999999996</v>
      </c>
      <c r="J23" s="17">
        <v>1165</v>
      </c>
      <c r="K23" s="20">
        <v>98.980500000000006</v>
      </c>
      <c r="L23" s="17">
        <v>403</v>
      </c>
      <c r="M23" s="20">
        <v>96.875</v>
      </c>
      <c r="N23" s="49">
        <v>374</v>
      </c>
      <c r="O23" s="21">
        <v>100</v>
      </c>
    </row>
    <row r="24" spans="1:15" s="22" customFormat="1" ht="15" customHeight="1" x14ac:dyDescent="0.2">
      <c r="A24" s="15"/>
      <c r="B24" s="23" t="s">
        <v>27</v>
      </c>
      <c r="C24" s="50">
        <v>7256</v>
      </c>
      <c r="D24" s="24">
        <v>1757</v>
      </c>
      <c r="E24" s="25">
        <v>83.826300000000003</v>
      </c>
      <c r="F24" s="30">
        <v>1461</v>
      </c>
      <c r="G24" s="25">
        <v>94.319000000000003</v>
      </c>
      <c r="H24" s="24">
        <v>1685</v>
      </c>
      <c r="I24" s="26">
        <v>87.350999999999999</v>
      </c>
      <c r="J24" s="24">
        <v>1243</v>
      </c>
      <c r="K24" s="26">
        <v>96.132999999999996</v>
      </c>
      <c r="L24" s="24">
        <v>372</v>
      </c>
      <c r="M24" s="26">
        <v>95.63</v>
      </c>
      <c r="N24" s="50">
        <v>378</v>
      </c>
      <c r="O24" s="27">
        <v>100</v>
      </c>
    </row>
    <row r="25" spans="1:15" s="22" customFormat="1" ht="15" customHeight="1" x14ac:dyDescent="0.2">
      <c r="A25" s="15"/>
      <c r="B25" s="28" t="s">
        <v>28</v>
      </c>
      <c r="C25" s="49">
        <v>15961</v>
      </c>
      <c r="D25" s="17">
        <v>3194</v>
      </c>
      <c r="E25" s="18">
        <v>60.389499999999998</v>
      </c>
      <c r="F25" s="17">
        <v>2559</v>
      </c>
      <c r="G25" s="18">
        <v>92.817999999999998</v>
      </c>
      <c r="H25" s="17">
        <v>3127</v>
      </c>
      <c r="I25" s="20">
        <v>58.734000000000002</v>
      </c>
      <c r="J25" s="17">
        <v>2019</v>
      </c>
      <c r="K25" s="20">
        <v>94.169799999999995</v>
      </c>
      <c r="L25" s="17">
        <v>438</v>
      </c>
      <c r="M25" s="20">
        <v>97.986999999999995</v>
      </c>
      <c r="N25" s="49">
        <v>406</v>
      </c>
      <c r="O25" s="21">
        <v>100</v>
      </c>
    </row>
    <row r="26" spans="1:15" s="22" customFormat="1" ht="15" customHeight="1" x14ac:dyDescent="0.2">
      <c r="A26" s="15"/>
      <c r="B26" s="23" t="s">
        <v>29</v>
      </c>
      <c r="C26" s="50">
        <v>9968</v>
      </c>
      <c r="D26" s="24">
        <v>2207</v>
      </c>
      <c r="E26" s="25">
        <v>70.308999999999997</v>
      </c>
      <c r="F26" s="24">
        <v>1592</v>
      </c>
      <c r="G26" s="25">
        <v>78.001000000000005</v>
      </c>
      <c r="H26" s="24">
        <v>1916</v>
      </c>
      <c r="I26" s="26">
        <v>75.255300000000005</v>
      </c>
      <c r="J26" s="24">
        <v>1400</v>
      </c>
      <c r="K26" s="26">
        <v>72.992699999999999</v>
      </c>
      <c r="L26" s="24">
        <v>277</v>
      </c>
      <c r="M26" s="26">
        <v>85.494</v>
      </c>
      <c r="N26" s="50">
        <v>365</v>
      </c>
      <c r="O26" s="27">
        <v>100</v>
      </c>
    </row>
    <row r="27" spans="1:15" s="22" customFormat="1" ht="15" customHeight="1" x14ac:dyDescent="0.2">
      <c r="A27" s="15"/>
      <c r="B27" s="28" t="s">
        <v>30</v>
      </c>
      <c r="C27" s="49">
        <v>3101</v>
      </c>
      <c r="D27" s="17">
        <v>732</v>
      </c>
      <c r="E27" s="18">
        <v>90.706299999999999</v>
      </c>
      <c r="F27" s="29">
        <v>637</v>
      </c>
      <c r="G27" s="18">
        <v>89.591999999999999</v>
      </c>
      <c r="H27" s="29">
        <v>711</v>
      </c>
      <c r="I27" s="20">
        <v>94.047600000000003</v>
      </c>
      <c r="J27" s="29">
        <v>498</v>
      </c>
      <c r="K27" s="20">
        <v>90.217399999999998</v>
      </c>
      <c r="L27" s="29">
        <v>249</v>
      </c>
      <c r="M27" s="20">
        <v>90.545000000000002</v>
      </c>
      <c r="N27" s="49">
        <v>132</v>
      </c>
      <c r="O27" s="21">
        <v>100</v>
      </c>
    </row>
    <row r="28" spans="1:15" s="22" customFormat="1" ht="15" customHeight="1" x14ac:dyDescent="0.2">
      <c r="A28" s="15"/>
      <c r="B28" s="23" t="s">
        <v>31</v>
      </c>
      <c r="C28" s="50">
        <v>12888</v>
      </c>
      <c r="D28" s="30">
        <v>2489</v>
      </c>
      <c r="E28" s="25">
        <v>84.002700000000004</v>
      </c>
      <c r="F28" s="24">
        <v>2281</v>
      </c>
      <c r="G28" s="25">
        <v>88.171999999999997</v>
      </c>
      <c r="H28" s="30">
        <v>2869</v>
      </c>
      <c r="I28" s="26">
        <v>86.363600000000005</v>
      </c>
      <c r="J28" s="30">
        <v>2824</v>
      </c>
      <c r="K28" s="26">
        <v>93.017099999999999</v>
      </c>
      <c r="L28" s="30">
        <v>844</v>
      </c>
      <c r="M28" s="26">
        <v>86.122</v>
      </c>
      <c r="N28" s="50">
        <v>300</v>
      </c>
      <c r="O28" s="27">
        <v>100</v>
      </c>
    </row>
    <row r="29" spans="1:15" s="22" customFormat="1" ht="15" customHeight="1" x14ac:dyDescent="0.2">
      <c r="A29" s="15"/>
      <c r="B29" s="28" t="s">
        <v>32</v>
      </c>
      <c r="C29" s="49">
        <v>16291</v>
      </c>
      <c r="D29" s="17">
        <v>3245</v>
      </c>
      <c r="E29" s="18">
        <v>82.339500000000001</v>
      </c>
      <c r="F29" s="17">
        <v>2873</v>
      </c>
      <c r="G29" s="18">
        <v>80.998000000000005</v>
      </c>
      <c r="H29" s="17">
        <v>3404</v>
      </c>
      <c r="I29" s="20">
        <v>80.472800000000007</v>
      </c>
      <c r="J29" s="17">
        <v>2523</v>
      </c>
      <c r="K29" s="20">
        <v>79.715599999999995</v>
      </c>
      <c r="L29" s="17">
        <v>1071</v>
      </c>
      <c r="M29" s="20">
        <v>76.064999999999998</v>
      </c>
      <c r="N29" s="49">
        <v>423</v>
      </c>
      <c r="O29" s="21">
        <v>99.527000000000001</v>
      </c>
    </row>
    <row r="30" spans="1:15" s="22" customFormat="1" ht="15" customHeight="1" x14ac:dyDescent="0.2">
      <c r="A30" s="15"/>
      <c r="B30" s="23" t="s">
        <v>33</v>
      </c>
      <c r="C30" s="50">
        <v>24435</v>
      </c>
      <c r="D30" s="24">
        <v>5837</v>
      </c>
      <c r="E30" s="25">
        <v>83.552800000000005</v>
      </c>
      <c r="F30" s="24">
        <v>5454</v>
      </c>
      <c r="G30" s="25">
        <v>84.335999999999999</v>
      </c>
      <c r="H30" s="24">
        <v>5584</v>
      </c>
      <c r="I30" s="26">
        <v>83.243899999999996</v>
      </c>
      <c r="J30" s="24">
        <v>2459</v>
      </c>
      <c r="K30" s="26">
        <v>85.471000000000004</v>
      </c>
      <c r="L30" s="24">
        <v>1244</v>
      </c>
      <c r="M30" s="26">
        <v>89.048000000000002</v>
      </c>
      <c r="N30" s="50">
        <v>1213</v>
      </c>
      <c r="O30" s="27">
        <v>100</v>
      </c>
    </row>
    <row r="31" spans="1:15" s="22" customFormat="1" ht="15" customHeight="1" x14ac:dyDescent="0.2">
      <c r="A31" s="15"/>
      <c r="B31" s="28" t="s">
        <v>34</v>
      </c>
      <c r="C31" s="49">
        <v>11593</v>
      </c>
      <c r="D31" s="17">
        <v>2150</v>
      </c>
      <c r="E31" s="18">
        <v>90.260300000000001</v>
      </c>
      <c r="F31" s="29">
        <v>2735</v>
      </c>
      <c r="G31" s="18">
        <v>91.778999999999996</v>
      </c>
      <c r="H31" s="29">
        <v>2730</v>
      </c>
      <c r="I31" s="20">
        <v>90.039599999999993</v>
      </c>
      <c r="J31" s="29">
        <v>2189</v>
      </c>
      <c r="K31" s="20">
        <v>96.262100000000004</v>
      </c>
      <c r="L31" s="29">
        <v>855</v>
      </c>
      <c r="M31" s="20">
        <v>92.432000000000002</v>
      </c>
      <c r="N31" s="49">
        <v>837</v>
      </c>
      <c r="O31" s="21">
        <v>100</v>
      </c>
    </row>
    <row r="32" spans="1:15" s="22" customFormat="1" ht="15" customHeight="1" x14ac:dyDescent="0.2">
      <c r="A32" s="15"/>
      <c r="B32" s="23" t="s">
        <v>35</v>
      </c>
      <c r="C32" s="50">
        <v>6138</v>
      </c>
      <c r="D32" s="24">
        <v>1599</v>
      </c>
      <c r="E32" s="25">
        <v>85.007999999999996</v>
      </c>
      <c r="F32" s="24">
        <v>1351</v>
      </c>
      <c r="G32" s="25">
        <v>88.59</v>
      </c>
      <c r="H32" s="24">
        <v>1706</v>
      </c>
      <c r="I32" s="26">
        <v>89.272599999999997</v>
      </c>
      <c r="J32" s="24">
        <v>609</v>
      </c>
      <c r="K32" s="26">
        <v>95.305199999999999</v>
      </c>
      <c r="L32" s="24">
        <v>169</v>
      </c>
      <c r="M32" s="26">
        <v>92.856999999999999</v>
      </c>
      <c r="N32" s="50">
        <v>318</v>
      </c>
      <c r="O32" s="27">
        <v>100</v>
      </c>
    </row>
    <row r="33" spans="1:15" s="22" customFormat="1" ht="15" customHeight="1" x14ac:dyDescent="0.2">
      <c r="A33" s="15"/>
      <c r="B33" s="28" t="s">
        <v>36</v>
      </c>
      <c r="C33" s="49">
        <v>12493</v>
      </c>
      <c r="D33" s="17">
        <v>3261</v>
      </c>
      <c r="E33" s="18">
        <v>91.652600000000007</v>
      </c>
      <c r="F33" s="29">
        <v>2662</v>
      </c>
      <c r="G33" s="18">
        <v>93.534999999999997</v>
      </c>
      <c r="H33" s="17">
        <v>2967</v>
      </c>
      <c r="I33" s="20">
        <v>94.070999999999998</v>
      </c>
      <c r="J33" s="17">
        <v>2187</v>
      </c>
      <c r="K33" s="20">
        <v>93.421599999999998</v>
      </c>
      <c r="L33" s="17">
        <v>581</v>
      </c>
      <c r="M33" s="20">
        <v>97.811000000000007</v>
      </c>
      <c r="N33" s="49">
        <v>694</v>
      </c>
      <c r="O33" s="21">
        <v>100</v>
      </c>
    </row>
    <row r="34" spans="1:15" s="22" customFormat="1" ht="15" customHeight="1" x14ac:dyDescent="0.2">
      <c r="A34" s="15"/>
      <c r="B34" s="23" t="s">
        <v>37</v>
      </c>
      <c r="C34" s="50">
        <v>2294</v>
      </c>
      <c r="D34" s="24">
        <v>544</v>
      </c>
      <c r="E34" s="25">
        <v>86.212400000000002</v>
      </c>
      <c r="F34" s="30">
        <v>404</v>
      </c>
      <c r="G34" s="25">
        <v>81.947000000000003</v>
      </c>
      <c r="H34" s="24">
        <v>478</v>
      </c>
      <c r="I34" s="26">
        <v>82.556100000000001</v>
      </c>
      <c r="J34" s="24">
        <v>365</v>
      </c>
      <c r="K34" s="26">
        <v>86.492900000000006</v>
      </c>
      <c r="L34" s="24">
        <v>164</v>
      </c>
      <c r="M34" s="26">
        <v>97.040999999999997</v>
      </c>
      <c r="N34" s="50">
        <v>183</v>
      </c>
      <c r="O34" s="27">
        <v>100</v>
      </c>
    </row>
    <row r="35" spans="1:15" s="22" customFormat="1" ht="15" customHeight="1" x14ac:dyDescent="0.2">
      <c r="A35" s="15"/>
      <c r="B35" s="28" t="s">
        <v>38</v>
      </c>
      <c r="C35" s="49">
        <v>5332</v>
      </c>
      <c r="D35" s="17">
        <v>1204</v>
      </c>
      <c r="E35" s="18">
        <v>90.594399999999993</v>
      </c>
      <c r="F35" s="17">
        <v>1122</v>
      </c>
      <c r="G35" s="18">
        <v>91.070999999999998</v>
      </c>
      <c r="H35" s="29">
        <v>1245</v>
      </c>
      <c r="I35" s="20">
        <v>90.021699999999996</v>
      </c>
      <c r="J35" s="29">
        <v>966</v>
      </c>
      <c r="K35" s="20">
        <v>91.4773</v>
      </c>
      <c r="L35" s="29">
        <v>312</v>
      </c>
      <c r="M35" s="20">
        <v>93.975999999999999</v>
      </c>
      <c r="N35" s="49">
        <v>325</v>
      </c>
      <c r="O35" s="21">
        <v>100</v>
      </c>
    </row>
    <row r="36" spans="1:15" s="22" customFormat="1" ht="15" customHeight="1" x14ac:dyDescent="0.2">
      <c r="A36" s="15"/>
      <c r="B36" s="23" t="s">
        <v>39</v>
      </c>
      <c r="C36" s="50">
        <v>5166</v>
      </c>
      <c r="D36" s="30">
        <v>1186</v>
      </c>
      <c r="E36" s="25">
        <v>72.939700000000002</v>
      </c>
      <c r="F36" s="30">
        <v>1025</v>
      </c>
      <c r="G36" s="25">
        <v>81.22</v>
      </c>
      <c r="H36" s="30">
        <v>1216</v>
      </c>
      <c r="I36" s="26">
        <v>78.149100000000004</v>
      </c>
      <c r="J36" s="30">
        <v>461</v>
      </c>
      <c r="K36" s="26">
        <v>90.392200000000003</v>
      </c>
      <c r="L36" s="30">
        <v>195</v>
      </c>
      <c r="M36" s="26">
        <v>91.980999999999995</v>
      </c>
      <c r="N36" s="50">
        <v>161</v>
      </c>
      <c r="O36" s="27">
        <v>100</v>
      </c>
    </row>
    <row r="37" spans="1:15" s="22" customFormat="1" ht="15" customHeight="1" x14ac:dyDescent="0.2">
      <c r="A37" s="15"/>
      <c r="B37" s="28" t="s">
        <v>40</v>
      </c>
      <c r="C37" s="49">
        <v>2889</v>
      </c>
      <c r="D37" s="17">
        <v>710</v>
      </c>
      <c r="E37" s="18">
        <v>84.826800000000006</v>
      </c>
      <c r="F37" s="17">
        <v>598</v>
      </c>
      <c r="G37" s="18">
        <v>88.724000000000004</v>
      </c>
      <c r="H37" s="17">
        <v>596</v>
      </c>
      <c r="I37" s="20">
        <v>86.251800000000003</v>
      </c>
      <c r="J37" s="17">
        <v>443</v>
      </c>
      <c r="K37" s="20">
        <v>92.872100000000003</v>
      </c>
      <c r="L37" s="17">
        <v>194</v>
      </c>
      <c r="M37" s="20">
        <v>92.381</v>
      </c>
      <c r="N37" s="49">
        <v>94</v>
      </c>
      <c r="O37" s="21">
        <v>100</v>
      </c>
    </row>
    <row r="38" spans="1:15" s="22" customFormat="1" ht="15" customHeight="1" x14ac:dyDescent="0.2">
      <c r="A38" s="15"/>
      <c r="B38" s="23" t="s">
        <v>41</v>
      </c>
      <c r="C38" s="50">
        <v>22555</v>
      </c>
      <c r="D38" s="24">
        <v>4962</v>
      </c>
      <c r="E38" s="25">
        <v>91.2804</v>
      </c>
      <c r="F38" s="24">
        <v>5031</v>
      </c>
      <c r="G38" s="25">
        <v>92.227000000000004</v>
      </c>
      <c r="H38" s="24">
        <v>5426</v>
      </c>
      <c r="I38" s="26">
        <v>90.994500000000002</v>
      </c>
      <c r="J38" s="24">
        <v>3890</v>
      </c>
      <c r="K38" s="26">
        <v>95.296400000000006</v>
      </c>
      <c r="L38" s="24">
        <v>1553</v>
      </c>
      <c r="M38" s="26">
        <v>95.923000000000002</v>
      </c>
      <c r="N38" s="50">
        <v>548</v>
      </c>
      <c r="O38" s="27">
        <v>100</v>
      </c>
    </row>
    <row r="39" spans="1:15" s="22" customFormat="1" ht="15" customHeight="1" x14ac:dyDescent="0.2">
      <c r="A39" s="15"/>
      <c r="B39" s="28" t="s">
        <v>42</v>
      </c>
      <c r="C39" s="49">
        <v>5805</v>
      </c>
      <c r="D39" s="17">
        <v>1072</v>
      </c>
      <c r="E39" s="18">
        <v>65.686300000000003</v>
      </c>
      <c r="F39" s="29">
        <v>1000</v>
      </c>
      <c r="G39" s="18">
        <v>65.444999999999993</v>
      </c>
      <c r="H39" s="17">
        <v>1060</v>
      </c>
      <c r="I39" s="20">
        <v>66.415999999999997</v>
      </c>
      <c r="J39" s="17">
        <v>459</v>
      </c>
      <c r="K39" s="20">
        <v>58.545900000000003</v>
      </c>
      <c r="L39" s="17">
        <v>128</v>
      </c>
      <c r="M39" s="20">
        <v>48.302</v>
      </c>
      <c r="N39" s="49">
        <v>237</v>
      </c>
      <c r="O39" s="21">
        <v>100</v>
      </c>
    </row>
    <row r="40" spans="1:15" s="22" customFormat="1" ht="15" customHeight="1" x14ac:dyDescent="0.2">
      <c r="A40" s="15"/>
      <c r="B40" s="23" t="s">
        <v>43</v>
      </c>
      <c r="C40" s="50">
        <v>37312</v>
      </c>
      <c r="D40" s="24">
        <v>11924</v>
      </c>
      <c r="E40" s="25">
        <v>88.117099999999994</v>
      </c>
      <c r="F40" s="30">
        <v>6717</v>
      </c>
      <c r="G40" s="25">
        <v>93.135999999999996</v>
      </c>
      <c r="H40" s="24">
        <v>8296</v>
      </c>
      <c r="I40" s="26">
        <v>89.051100000000005</v>
      </c>
      <c r="J40" s="24">
        <v>4510</v>
      </c>
      <c r="K40" s="26">
        <v>90.471400000000003</v>
      </c>
      <c r="L40" s="24">
        <v>2128</v>
      </c>
      <c r="M40" s="26">
        <v>93.869</v>
      </c>
      <c r="N40" s="50">
        <v>1616</v>
      </c>
      <c r="O40" s="27">
        <v>100</v>
      </c>
    </row>
    <row r="41" spans="1:15" s="22" customFormat="1" ht="15" customHeight="1" x14ac:dyDescent="0.2">
      <c r="A41" s="15"/>
      <c r="B41" s="28" t="s">
        <v>44</v>
      </c>
      <c r="C41" s="49">
        <v>24491</v>
      </c>
      <c r="D41" s="17">
        <v>4824</v>
      </c>
      <c r="E41" s="18">
        <v>82.900800000000004</v>
      </c>
      <c r="F41" s="17">
        <v>4966</v>
      </c>
      <c r="G41" s="18">
        <v>84.744</v>
      </c>
      <c r="H41" s="29">
        <v>5134</v>
      </c>
      <c r="I41" s="20">
        <v>82.104600000000005</v>
      </c>
      <c r="J41" s="29">
        <v>5065</v>
      </c>
      <c r="K41" s="20">
        <v>88.379000000000005</v>
      </c>
      <c r="L41" s="29">
        <v>763</v>
      </c>
      <c r="M41" s="20">
        <v>92.15</v>
      </c>
      <c r="N41" s="49">
        <v>667</v>
      </c>
      <c r="O41" s="21">
        <v>100</v>
      </c>
    </row>
    <row r="42" spans="1:15" s="22" customFormat="1" ht="15" customHeight="1" x14ac:dyDescent="0.2">
      <c r="A42" s="15"/>
      <c r="B42" s="23" t="s">
        <v>45</v>
      </c>
      <c r="C42" s="50">
        <v>1879</v>
      </c>
      <c r="D42" s="24">
        <v>472</v>
      </c>
      <c r="E42" s="25">
        <v>85.818200000000004</v>
      </c>
      <c r="F42" s="30">
        <v>382</v>
      </c>
      <c r="G42" s="25">
        <v>87.414000000000001</v>
      </c>
      <c r="H42" s="24">
        <v>421</v>
      </c>
      <c r="I42" s="26">
        <v>88.26</v>
      </c>
      <c r="J42" s="24">
        <v>292</v>
      </c>
      <c r="K42" s="26">
        <v>89.846199999999996</v>
      </c>
      <c r="L42" s="24">
        <v>83</v>
      </c>
      <c r="M42" s="26">
        <v>92.221999999999994</v>
      </c>
      <c r="N42" s="50">
        <v>177</v>
      </c>
      <c r="O42" s="27">
        <v>100</v>
      </c>
    </row>
    <row r="43" spans="1:15" s="22" customFormat="1" ht="15" customHeight="1" x14ac:dyDescent="0.2">
      <c r="A43" s="15"/>
      <c r="B43" s="28" t="s">
        <v>46</v>
      </c>
      <c r="C43" s="49">
        <v>31712</v>
      </c>
      <c r="D43" s="17">
        <v>6490</v>
      </c>
      <c r="E43" s="18">
        <v>84.340500000000006</v>
      </c>
      <c r="F43" s="17">
        <v>6654</v>
      </c>
      <c r="G43" s="18">
        <v>85.111000000000004</v>
      </c>
      <c r="H43" s="17">
        <v>6432</v>
      </c>
      <c r="I43" s="20">
        <v>80.369900000000001</v>
      </c>
      <c r="J43" s="17">
        <v>5378</v>
      </c>
      <c r="K43" s="20">
        <v>86.630200000000002</v>
      </c>
      <c r="L43" s="17">
        <v>1702</v>
      </c>
      <c r="M43" s="20">
        <v>85.614000000000004</v>
      </c>
      <c r="N43" s="49">
        <v>1030</v>
      </c>
      <c r="O43" s="21">
        <v>100</v>
      </c>
    </row>
    <row r="44" spans="1:15" s="22" customFormat="1" ht="15" customHeight="1" x14ac:dyDescent="0.2">
      <c r="A44" s="15"/>
      <c r="B44" s="23" t="s">
        <v>47</v>
      </c>
      <c r="C44" s="50">
        <v>9605</v>
      </c>
      <c r="D44" s="24">
        <v>2789</v>
      </c>
      <c r="E44" s="25">
        <v>89.505799999999994</v>
      </c>
      <c r="F44" s="24">
        <v>2074</v>
      </c>
      <c r="G44" s="25">
        <v>90.489000000000004</v>
      </c>
      <c r="H44" s="24">
        <v>2505</v>
      </c>
      <c r="I44" s="26">
        <v>89.978399999999993</v>
      </c>
      <c r="J44" s="24">
        <v>1035</v>
      </c>
      <c r="K44" s="26">
        <v>95.922200000000004</v>
      </c>
      <c r="L44" s="24">
        <v>329</v>
      </c>
      <c r="M44" s="26">
        <v>98.503</v>
      </c>
      <c r="N44" s="50">
        <v>536</v>
      </c>
      <c r="O44" s="27">
        <v>100</v>
      </c>
    </row>
    <row r="45" spans="1:15" s="22" customFormat="1" ht="15" customHeight="1" x14ac:dyDescent="0.2">
      <c r="A45" s="15"/>
      <c r="B45" s="28" t="s">
        <v>48</v>
      </c>
      <c r="C45" s="49">
        <v>6976</v>
      </c>
      <c r="D45" s="17">
        <v>2085</v>
      </c>
      <c r="E45" s="18">
        <v>92.256600000000006</v>
      </c>
      <c r="F45" s="29">
        <v>1485</v>
      </c>
      <c r="G45" s="18">
        <v>94.646000000000001</v>
      </c>
      <c r="H45" s="29">
        <v>1697</v>
      </c>
      <c r="I45" s="20">
        <v>97.866200000000006</v>
      </c>
      <c r="J45" s="29">
        <v>928</v>
      </c>
      <c r="K45" s="20">
        <v>90.272400000000005</v>
      </c>
      <c r="L45" s="29">
        <v>364</v>
      </c>
      <c r="M45" s="20">
        <v>94.545000000000002</v>
      </c>
      <c r="N45" s="49">
        <v>361</v>
      </c>
      <c r="O45" s="21">
        <v>100</v>
      </c>
    </row>
    <row r="46" spans="1:15" s="22" customFormat="1" ht="15" customHeight="1" x14ac:dyDescent="0.2">
      <c r="A46" s="15"/>
      <c r="B46" s="23" t="s">
        <v>49</v>
      </c>
      <c r="C46" s="50">
        <v>24908</v>
      </c>
      <c r="D46" s="24">
        <v>6048</v>
      </c>
      <c r="E46" s="25">
        <v>90.633899999999997</v>
      </c>
      <c r="F46" s="24">
        <v>5339</v>
      </c>
      <c r="G46" s="25">
        <v>93.111000000000004</v>
      </c>
      <c r="H46" s="24">
        <v>5108</v>
      </c>
      <c r="I46" s="26">
        <v>92.4358</v>
      </c>
      <c r="J46" s="24">
        <v>4496</v>
      </c>
      <c r="K46" s="26">
        <v>90.408199999999994</v>
      </c>
      <c r="L46" s="24">
        <v>1858</v>
      </c>
      <c r="M46" s="26">
        <v>92.807000000000002</v>
      </c>
      <c r="N46" s="50">
        <v>801</v>
      </c>
      <c r="O46" s="27">
        <v>100</v>
      </c>
    </row>
    <row r="47" spans="1:15" s="22" customFormat="1" ht="15" customHeight="1" x14ac:dyDescent="0.2">
      <c r="A47" s="15"/>
      <c r="B47" s="28" t="s">
        <v>50</v>
      </c>
      <c r="C47" s="49">
        <v>2020</v>
      </c>
      <c r="D47" s="17">
        <v>532</v>
      </c>
      <c r="E47" s="18">
        <v>92.521699999999996</v>
      </c>
      <c r="F47" s="29">
        <v>497</v>
      </c>
      <c r="G47" s="18">
        <v>94.667000000000002</v>
      </c>
      <c r="H47" s="29">
        <v>507</v>
      </c>
      <c r="I47" s="20">
        <v>96.0227</v>
      </c>
      <c r="J47" s="29">
        <v>249</v>
      </c>
      <c r="K47" s="20">
        <v>93.962299999999999</v>
      </c>
      <c r="L47" s="29">
        <v>120</v>
      </c>
      <c r="M47" s="20">
        <v>94.488</v>
      </c>
      <c r="N47" s="49">
        <v>76</v>
      </c>
      <c r="O47" s="21">
        <v>100</v>
      </c>
    </row>
    <row r="48" spans="1:15" s="22" customFormat="1" ht="15" customHeight="1" x14ac:dyDescent="0.2">
      <c r="A48" s="15"/>
      <c r="B48" s="23" t="s">
        <v>51</v>
      </c>
      <c r="C48" s="50">
        <v>9472</v>
      </c>
      <c r="D48" s="24">
        <v>2022</v>
      </c>
      <c r="E48" s="25">
        <v>89.389899999999997</v>
      </c>
      <c r="F48" s="30">
        <v>1924</v>
      </c>
      <c r="G48" s="25">
        <v>90.540999999999997</v>
      </c>
      <c r="H48" s="30">
        <v>2094</v>
      </c>
      <c r="I48" s="26">
        <v>89.448999999999998</v>
      </c>
      <c r="J48" s="30">
        <v>1974</v>
      </c>
      <c r="K48" s="26">
        <v>89.200199999999995</v>
      </c>
      <c r="L48" s="30">
        <v>462</v>
      </c>
      <c r="M48" s="26">
        <v>87.006</v>
      </c>
      <c r="N48" s="50">
        <v>284</v>
      </c>
      <c r="O48" s="27">
        <v>100</v>
      </c>
    </row>
    <row r="49" spans="1:15" s="22" customFormat="1" ht="15" customHeight="1" x14ac:dyDescent="0.2">
      <c r="A49" s="15"/>
      <c r="B49" s="28" t="s">
        <v>52</v>
      </c>
      <c r="C49" s="49">
        <v>2125</v>
      </c>
      <c r="D49" s="17">
        <v>501</v>
      </c>
      <c r="E49" s="18">
        <v>76.372</v>
      </c>
      <c r="F49" s="29">
        <v>412</v>
      </c>
      <c r="G49" s="18">
        <v>83.91</v>
      </c>
      <c r="H49" s="17">
        <v>474</v>
      </c>
      <c r="I49" s="20">
        <v>85.714299999999994</v>
      </c>
      <c r="J49" s="17">
        <v>290</v>
      </c>
      <c r="K49" s="20">
        <v>97.643100000000004</v>
      </c>
      <c r="L49" s="17">
        <v>128</v>
      </c>
      <c r="M49" s="20">
        <v>100</v>
      </c>
      <c r="N49" s="49">
        <v>198</v>
      </c>
      <c r="O49" s="21">
        <v>100</v>
      </c>
    </row>
    <row r="50" spans="1:15" s="22" customFormat="1" ht="15" customHeight="1" x14ac:dyDescent="0.2">
      <c r="A50" s="15"/>
      <c r="B50" s="23" t="s">
        <v>53</v>
      </c>
      <c r="C50" s="50">
        <v>13791</v>
      </c>
      <c r="D50" s="24">
        <v>3554</v>
      </c>
      <c r="E50" s="25">
        <v>86.852400000000003</v>
      </c>
      <c r="F50" s="24">
        <v>2983</v>
      </c>
      <c r="G50" s="25">
        <v>88.15</v>
      </c>
      <c r="H50" s="24">
        <v>3334</v>
      </c>
      <c r="I50" s="26">
        <v>89.168199999999999</v>
      </c>
      <c r="J50" s="24">
        <v>1805</v>
      </c>
      <c r="K50" s="26">
        <v>86.988</v>
      </c>
      <c r="L50" s="24">
        <v>443</v>
      </c>
      <c r="M50" s="26">
        <v>88.423000000000002</v>
      </c>
      <c r="N50" s="50">
        <v>430</v>
      </c>
      <c r="O50" s="27">
        <v>100</v>
      </c>
    </row>
    <row r="51" spans="1:15" s="22" customFormat="1" ht="15" customHeight="1" x14ac:dyDescent="0.2">
      <c r="A51" s="15"/>
      <c r="B51" s="28" t="s">
        <v>54</v>
      </c>
      <c r="C51" s="49">
        <v>89203</v>
      </c>
      <c r="D51" s="17">
        <v>21626</v>
      </c>
      <c r="E51" s="18">
        <v>85.131699999999995</v>
      </c>
      <c r="F51" s="17">
        <v>17868</v>
      </c>
      <c r="G51" s="18">
        <v>87.61</v>
      </c>
      <c r="H51" s="17">
        <v>22384</v>
      </c>
      <c r="I51" s="20">
        <v>85.811800000000005</v>
      </c>
      <c r="J51" s="17">
        <v>11098</v>
      </c>
      <c r="K51" s="20">
        <v>80.836200000000005</v>
      </c>
      <c r="L51" s="17">
        <v>3354</v>
      </c>
      <c r="M51" s="20">
        <v>93.4</v>
      </c>
      <c r="N51" s="49">
        <v>2251</v>
      </c>
      <c r="O51" s="21">
        <v>100</v>
      </c>
    </row>
    <row r="52" spans="1:15" s="22" customFormat="1" ht="15" customHeight="1" x14ac:dyDescent="0.2">
      <c r="A52" s="15"/>
      <c r="B52" s="23" t="s">
        <v>55</v>
      </c>
      <c r="C52" s="50">
        <v>7547</v>
      </c>
      <c r="D52" s="24">
        <v>1877</v>
      </c>
      <c r="E52" s="25">
        <v>80.419899999999998</v>
      </c>
      <c r="F52" s="30">
        <v>1589</v>
      </c>
      <c r="G52" s="25">
        <v>79.808999999999997</v>
      </c>
      <c r="H52" s="24">
        <v>1890</v>
      </c>
      <c r="I52" s="26">
        <v>80.4255</v>
      </c>
      <c r="J52" s="24">
        <v>535</v>
      </c>
      <c r="K52" s="26">
        <v>88.5762</v>
      </c>
      <c r="L52" s="24">
        <v>229</v>
      </c>
      <c r="M52" s="26">
        <v>85.447999999999993</v>
      </c>
      <c r="N52" s="50">
        <v>323</v>
      </c>
      <c r="O52" s="27">
        <v>100</v>
      </c>
    </row>
    <row r="53" spans="1:15" s="22" customFormat="1" ht="15" customHeight="1" x14ac:dyDescent="0.2">
      <c r="A53" s="15"/>
      <c r="B53" s="28" t="s">
        <v>56</v>
      </c>
      <c r="C53" s="49">
        <v>1231</v>
      </c>
      <c r="D53" s="17">
        <v>262</v>
      </c>
      <c r="E53" s="18">
        <v>89.115600000000001</v>
      </c>
      <c r="F53" s="29">
        <v>246</v>
      </c>
      <c r="G53" s="18">
        <v>86.013999999999996</v>
      </c>
      <c r="H53" s="29">
        <v>273</v>
      </c>
      <c r="I53" s="20">
        <v>88.349500000000006</v>
      </c>
      <c r="J53" s="29">
        <v>233</v>
      </c>
      <c r="K53" s="20">
        <v>92.828699999999998</v>
      </c>
      <c r="L53" s="29">
        <v>88</v>
      </c>
      <c r="M53" s="20">
        <v>96.703000000000003</v>
      </c>
      <c r="N53" s="49">
        <v>67</v>
      </c>
      <c r="O53" s="21">
        <v>100</v>
      </c>
    </row>
    <row r="54" spans="1:15" s="22" customFormat="1" ht="15" customHeight="1" x14ac:dyDescent="0.2">
      <c r="A54" s="15"/>
      <c r="B54" s="23" t="s">
        <v>57</v>
      </c>
      <c r="C54" s="50">
        <v>20050</v>
      </c>
      <c r="D54" s="24">
        <v>4296</v>
      </c>
      <c r="E54" s="25">
        <v>82.520200000000003</v>
      </c>
      <c r="F54" s="24">
        <v>3042</v>
      </c>
      <c r="G54" s="25">
        <v>89.760999999999996</v>
      </c>
      <c r="H54" s="24">
        <v>4474</v>
      </c>
      <c r="I54" s="26">
        <v>85.725200000000001</v>
      </c>
      <c r="J54" s="24">
        <v>4320</v>
      </c>
      <c r="K54" s="26">
        <v>88.998800000000003</v>
      </c>
      <c r="L54" s="24">
        <v>1246</v>
      </c>
      <c r="M54" s="26">
        <v>90.159000000000006</v>
      </c>
      <c r="N54" s="50">
        <v>438</v>
      </c>
      <c r="O54" s="27">
        <v>100</v>
      </c>
    </row>
    <row r="55" spans="1:15" s="22" customFormat="1" ht="15" customHeight="1" x14ac:dyDescent="0.2">
      <c r="A55" s="15"/>
      <c r="B55" s="28" t="s">
        <v>58</v>
      </c>
      <c r="C55" s="49">
        <v>14680</v>
      </c>
      <c r="D55" s="17">
        <v>4233</v>
      </c>
      <c r="E55" s="18">
        <v>94.318200000000004</v>
      </c>
      <c r="F55" s="17">
        <v>3065</v>
      </c>
      <c r="G55" s="18">
        <v>94.95</v>
      </c>
      <c r="H55" s="17">
        <v>3602</v>
      </c>
      <c r="I55" s="20">
        <v>93.0749</v>
      </c>
      <c r="J55" s="17">
        <v>2154</v>
      </c>
      <c r="K55" s="20">
        <v>95.9465</v>
      </c>
      <c r="L55" s="17">
        <v>833</v>
      </c>
      <c r="M55" s="20">
        <v>98.114999999999995</v>
      </c>
      <c r="N55" s="49">
        <v>690</v>
      </c>
      <c r="O55" s="21">
        <v>100</v>
      </c>
    </row>
    <row r="56" spans="1:15" s="22" customFormat="1" ht="15" customHeight="1" x14ac:dyDescent="0.2">
      <c r="A56" s="15"/>
      <c r="B56" s="23" t="s">
        <v>59</v>
      </c>
      <c r="C56" s="50">
        <v>5081</v>
      </c>
      <c r="D56" s="24">
        <v>800</v>
      </c>
      <c r="E56" s="25">
        <v>59.880200000000002</v>
      </c>
      <c r="F56" s="30">
        <v>773</v>
      </c>
      <c r="G56" s="25">
        <v>56.88</v>
      </c>
      <c r="H56" s="30">
        <v>647</v>
      </c>
      <c r="I56" s="26">
        <v>54.324100000000001</v>
      </c>
      <c r="J56" s="30">
        <v>625</v>
      </c>
      <c r="K56" s="26">
        <v>64.234300000000005</v>
      </c>
      <c r="L56" s="30">
        <v>154</v>
      </c>
      <c r="M56" s="26">
        <v>69.369</v>
      </c>
      <c r="N56" s="50">
        <v>154</v>
      </c>
      <c r="O56" s="27">
        <v>100</v>
      </c>
    </row>
    <row r="57" spans="1:15" s="22" customFormat="1" ht="15" customHeight="1" x14ac:dyDescent="0.2">
      <c r="A57" s="15"/>
      <c r="B57" s="28" t="s">
        <v>60</v>
      </c>
      <c r="C57" s="49">
        <v>29889</v>
      </c>
      <c r="D57" s="17">
        <v>4894</v>
      </c>
      <c r="E57" s="18">
        <v>45.576500000000003</v>
      </c>
      <c r="F57" s="29">
        <v>2206</v>
      </c>
      <c r="G57" s="18">
        <v>66.067999999999998</v>
      </c>
      <c r="H57" s="29">
        <v>4690</v>
      </c>
      <c r="I57" s="20">
        <v>40.690600000000003</v>
      </c>
      <c r="J57" s="29">
        <v>2103</v>
      </c>
      <c r="K57" s="20">
        <v>69.890299999999996</v>
      </c>
      <c r="L57" s="29">
        <v>944</v>
      </c>
      <c r="M57" s="20">
        <v>73.923000000000002</v>
      </c>
      <c r="N57" s="49">
        <v>595</v>
      </c>
      <c r="O57" s="21">
        <v>100</v>
      </c>
    </row>
    <row r="58" spans="1:15" s="22" customFormat="1" ht="15" customHeight="1" thickBot="1" x14ac:dyDescent="0.25">
      <c r="A58" s="15"/>
      <c r="B58" s="31" t="s">
        <v>61</v>
      </c>
      <c r="C58" s="51">
        <v>1533</v>
      </c>
      <c r="D58" s="32">
        <v>385</v>
      </c>
      <c r="E58" s="33">
        <v>87.104100000000003</v>
      </c>
      <c r="F58" s="39">
        <v>290</v>
      </c>
      <c r="G58" s="33">
        <v>88.956999999999994</v>
      </c>
      <c r="H58" s="39">
        <v>366</v>
      </c>
      <c r="I58" s="34">
        <v>91.959800000000001</v>
      </c>
      <c r="J58" s="39">
        <v>253</v>
      </c>
      <c r="K58" s="34">
        <v>88.461500000000001</v>
      </c>
      <c r="L58" s="39">
        <v>75</v>
      </c>
      <c r="M58" s="34">
        <v>92.593000000000004</v>
      </c>
      <c r="N58" s="51">
        <v>102</v>
      </c>
      <c r="O58" s="35">
        <v>100</v>
      </c>
    </row>
    <row r="59" spans="1:15" s="22" customFormat="1" ht="6" customHeight="1" x14ac:dyDescent="0.2">
      <c r="A59" s="15"/>
      <c r="B59" s="23"/>
      <c r="C59" s="46"/>
      <c r="D59" s="47"/>
      <c r="E59" s="26"/>
      <c r="F59" s="48"/>
      <c r="G59" s="26"/>
      <c r="H59" s="48"/>
      <c r="I59" s="26"/>
      <c r="J59" s="48"/>
      <c r="K59" s="26"/>
      <c r="L59" s="48"/>
      <c r="M59" s="26"/>
      <c r="N59" s="46"/>
      <c r="O59" s="46"/>
    </row>
    <row r="60" spans="1:15" s="22" customFormat="1" ht="15" customHeight="1" x14ac:dyDescent="0.2">
      <c r="A60" s="15"/>
      <c r="B60" s="23" t="s">
        <v>62</v>
      </c>
      <c r="C60" s="46"/>
      <c r="D60" s="47"/>
      <c r="E60" s="26"/>
      <c r="F60" s="48"/>
      <c r="G60" s="26"/>
      <c r="H60" s="48"/>
      <c r="I60" s="26"/>
      <c r="J60" s="48"/>
      <c r="K60" s="26"/>
      <c r="L60" s="48"/>
      <c r="M60" s="26"/>
      <c r="N60" s="46"/>
      <c r="O60" s="46"/>
    </row>
    <row r="61" spans="1:15" s="37" customFormat="1" ht="15" customHeight="1" x14ac:dyDescent="0.2">
      <c r="A61" s="38"/>
      <c r="B61" s="53" t="str">
        <f>CONCATENATE("NOTE: Table reads (for US Totals): For the United States, ",TEXT(D7,"#,##0")," (",TEXT(E7,"0.0"),"%) of high school Algebra I classes were taught by certified mathematics teachers.")</f>
        <v>NOTE: Table reads (for US Totals): For the United States, 180,498 (81.7%) of high school Algebra I classes were taught by certified mathematics teachers.</v>
      </c>
      <c r="C61" s="43"/>
      <c r="D61" s="43"/>
      <c r="E61" s="43"/>
      <c r="F61" s="43"/>
      <c r="G61" s="44"/>
      <c r="H61" s="45"/>
      <c r="I61" s="44"/>
      <c r="J61" s="45"/>
      <c r="K61" s="44"/>
      <c r="L61" s="45"/>
      <c r="M61" s="36"/>
      <c r="N61" s="36"/>
    </row>
    <row r="62" spans="1:15" s="22" customFormat="1" ht="15" customHeight="1" x14ac:dyDescent="0.2">
      <c r="A62" s="15"/>
      <c r="B62" s="52" t="s">
        <v>63</v>
      </c>
      <c r="C62" s="43"/>
      <c r="D62" s="43"/>
      <c r="E62" s="43"/>
      <c r="F62" s="43"/>
      <c r="G62" s="44"/>
      <c r="H62" s="45"/>
      <c r="I62" s="44"/>
      <c r="J62" s="45"/>
      <c r="K62" s="44"/>
      <c r="L62" s="45"/>
      <c r="M62" s="43"/>
      <c r="N62" s="43"/>
    </row>
    <row r="63" spans="1:15" s="22" customFormat="1" ht="15" customHeight="1" x14ac:dyDescent="0.2">
      <c r="A63" s="15"/>
      <c r="B63" s="42" t="s">
        <v>64</v>
      </c>
      <c r="C63" s="43"/>
      <c r="D63" s="43"/>
      <c r="E63" s="43"/>
      <c r="F63" s="43"/>
      <c r="G63" s="44"/>
      <c r="H63" s="45"/>
      <c r="I63" s="44"/>
      <c r="J63" s="45"/>
      <c r="K63" s="44"/>
      <c r="L63" s="45"/>
      <c r="M63" s="43"/>
      <c r="N63" s="43"/>
    </row>
    <row r="64" spans="1:15" s="22" customFormat="1" ht="14.1" customHeight="1" x14ac:dyDescent="0.2"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</row>
    <row r="65" spans="1:14" s="37" customFormat="1" ht="15" customHeight="1" x14ac:dyDescent="0.2">
      <c r="A65" s="38"/>
      <c r="B65" s="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</row>
  </sheetData>
  <mergeCells count="11">
    <mergeCell ref="B2:O2"/>
    <mergeCell ref="O4:O5"/>
    <mergeCell ref="B4:B5"/>
    <mergeCell ref="N4:N5"/>
    <mergeCell ref="C4:C5"/>
    <mergeCell ref="D5:E5"/>
    <mergeCell ref="D4:M4"/>
    <mergeCell ref="F5:G5"/>
    <mergeCell ref="H5:I5"/>
    <mergeCell ref="J5:K5"/>
    <mergeCell ref="L5:M5"/>
  </mergeCells>
  <phoneticPr fontId="15" type="noConversion"/>
  <printOptions horizontalCentered="1"/>
  <pageMargins left="0.5" right="0.5" top="1" bottom="1" header="0.5" footer="0.5"/>
  <pageSetup paperSize="3" scale="69" orientation="landscape" horizontalDpi="4294967292" verticalDpi="4294967292" r:id="rId1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math certified teachers</vt:lpstr>
      <vt:lpstr>'math certified teachers'!Print_Area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Hector Tello</cp:lastModifiedBy>
  <cp:revision/>
  <dcterms:created xsi:type="dcterms:W3CDTF">2014-03-02T22:16:30Z</dcterms:created>
  <dcterms:modified xsi:type="dcterms:W3CDTF">2020-05-09T14:41:06Z</dcterms:modified>
  <cp:category/>
  <cp:contentStatus/>
</cp:coreProperties>
</file>