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4240" windowHeight="13740" tabRatio="1000"/>
  </bookViews>
  <sheets>
    <sheet name="G9 Total" sheetId="72" r:id="rId1"/>
    <sheet name="G9 Male" sheetId="73" r:id="rId2"/>
    <sheet name="G9 Female" sheetId="74" r:id="rId3"/>
  </sheets>
  <definedNames>
    <definedName name="_xlnm.Print_Area" localSheetId="2">'G9 Female'!$B$1:$Y$62</definedName>
    <definedName name="_xlnm.Print_Area" localSheetId="1">'G9 Male'!$B$1:$Y$62</definedName>
    <definedName name="_xlnm.Print_Area" localSheetId="0">'G9 Total'!$B$1:$Y$62</definedName>
  </definedNames>
  <calcPr calcId="152511"/>
</workbook>
</file>

<file path=xl/calcChain.xml><?xml version="1.0" encoding="utf-8"?>
<calcChain xmlns="http://schemas.openxmlformats.org/spreadsheetml/2006/main">
  <c r="B60" i="74" l="1"/>
  <c r="B2" i="74"/>
  <c r="B60" i="73"/>
  <c r="B2" i="73"/>
  <c r="B60" i="72"/>
  <c r="B2" i="72"/>
</calcChain>
</file>

<file path=xl/sharedStrings.xml><?xml version="1.0" encoding="utf-8"?>
<sst xmlns="http://schemas.openxmlformats.org/spreadsheetml/2006/main" count="582" uniqueCount="75">
  <si>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</si>
  <si>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</si>
  <si>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</si>
  <si>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</si>
  <si>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</si>
  <si>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</si>
  <si>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</si>
  <si>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</si>
  <si>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</si>
  <si>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</si>
  <si>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</si>
  <si>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</si>
  <si>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</si>
  <si>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</si>
  <si>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</si>
  <si>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</si>
  <si>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</si>
  <si>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</si>
  <si>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</si>
  <si>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9</t>
  </si>
  <si>
    <t xml:space="preserve">            The ‘1 to 3’ reference indicates that the data have been suppressed based on the schools’ reported n-size, and that a midpoint was used to calculate the total.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</si>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</sst>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tabSelected="1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9" t="str">
        <f>CONCATENATE("Number and percentage of public school students ", LOWER(A7), ", by race/ethnicity, disability status, and English proficiency, by state: School Year 2013-14")</f>
        <v>Number and percentage of public school students retained in grade 9, by race/ethnicity, disability status, and English proficiency, by state: School Year 2013-14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87" t="s">
        <v>13</v>
      </c>
      <c r="U4" s="88"/>
      <c r="V4" s="87" t="s">
        <v>14</v>
      </c>
      <c r="W4" s="88"/>
      <c r="X4" s="91" t="s">
        <v>17</v>
      </c>
      <c r="Y4" s="93" t="s">
        <v>15</v>
      </c>
    </row>
    <row r="5" spans="1:25" s="12" customFormat="1" ht="24.95" customHeight="1" x14ac:dyDescent="0.2">
      <c r="A5" s="11"/>
      <c r="B5" s="81"/>
      <c r="C5" s="83"/>
      <c r="D5" s="95" t="s">
        <v>1</v>
      </c>
      <c r="E5" s="96"/>
      <c r="F5" s="97" t="s">
        <v>2</v>
      </c>
      <c r="G5" s="96"/>
      <c r="H5" s="98" t="s">
        <v>3</v>
      </c>
      <c r="I5" s="96"/>
      <c r="J5" s="98" t="s">
        <v>4</v>
      </c>
      <c r="K5" s="96"/>
      <c r="L5" s="98" t="s">
        <v>5</v>
      </c>
      <c r="M5" s="96"/>
      <c r="N5" s="98" t="s">
        <v>6</v>
      </c>
      <c r="O5" s="96"/>
      <c r="P5" s="98" t="s">
        <v>7</v>
      </c>
      <c r="Q5" s="99"/>
      <c r="R5" s="89"/>
      <c r="S5" s="90"/>
      <c r="T5" s="89"/>
      <c r="U5" s="90"/>
      <c r="V5" s="89"/>
      <c r="W5" s="90"/>
      <c r="X5" s="92"/>
      <c r="Y5" s="94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204860</v>
      </c>
      <c r="D7" s="24">
        <v>2411</v>
      </c>
      <c r="E7" s="25">
        <v>1.1769000000000001</v>
      </c>
      <c r="F7" s="26">
        <v>3549</v>
      </c>
      <c r="G7" s="25">
        <v>1.7323999999999999</v>
      </c>
      <c r="H7" s="26">
        <v>65726</v>
      </c>
      <c r="I7" s="25">
        <v>32.083399999999997</v>
      </c>
      <c r="J7" s="26">
        <v>71246</v>
      </c>
      <c r="K7" s="25">
        <v>34.777900000000002</v>
      </c>
      <c r="L7" s="26">
        <v>56269</v>
      </c>
      <c r="M7" s="25">
        <v>27.467099999999999</v>
      </c>
      <c r="N7" s="45">
        <v>1151</v>
      </c>
      <c r="O7" s="25">
        <v>0.56179999999999997</v>
      </c>
      <c r="P7" s="27">
        <v>4508</v>
      </c>
      <c r="Q7" s="28">
        <v>2.2005300000000001</v>
      </c>
      <c r="R7" s="29">
        <v>39618</v>
      </c>
      <c r="S7" s="28">
        <v>19.339099999999998</v>
      </c>
      <c r="T7" s="29">
        <v>6240</v>
      </c>
      <c r="U7" s="30">
        <v>3.0459800000000001</v>
      </c>
      <c r="V7" s="29">
        <v>23686</v>
      </c>
      <c r="W7" s="30">
        <v>11.561999999999999</v>
      </c>
      <c r="X7" s="31">
        <v>9090</v>
      </c>
      <c r="Y7" s="32">
        <v>99.977999999999994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4828</v>
      </c>
      <c r="D8" s="36">
        <v>22</v>
      </c>
      <c r="E8" s="37">
        <v>0.45569999999999999</v>
      </c>
      <c r="F8" s="38">
        <v>19</v>
      </c>
      <c r="G8" s="37">
        <v>0.39350000000000002</v>
      </c>
      <c r="H8" s="47">
        <v>192</v>
      </c>
      <c r="I8" s="37">
        <v>3.9767999999999999</v>
      </c>
      <c r="J8" s="38">
        <v>2827</v>
      </c>
      <c r="K8" s="37">
        <v>58.554299999999998</v>
      </c>
      <c r="L8" s="38">
        <v>1712</v>
      </c>
      <c r="M8" s="37">
        <v>35.459800000000001</v>
      </c>
      <c r="N8" s="38">
        <v>4</v>
      </c>
      <c r="O8" s="37">
        <v>8.2900000000000001E-2</v>
      </c>
      <c r="P8" s="50">
        <v>52</v>
      </c>
      <c r="Q8" s="40">
        <v>1.0770500000000001</v>
      </c>
      <c r="R8" s="36">
        <v>582</v>
      </c>
      <c r="S8" s="40">
        <v>12.0547</v>
      </c>
      <c r="T8" s="48">
        <v>55</v>
      </c>
      <c r="U8" s="41">
        <v>1.1391899999999999</v>
      </c>
      <c r="V8" s="48">
        <v>105</v>
      </c>
      <c r="W8" s="41">
        <v>2.1747999999999998</v>
      </c>
      <c r="X8" s="42">
        <v>263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105</v>
      </c>
      <c r="D9" s="24">
        <v>97</v>
      </c>
      <c r="E9" s="25">
        <v>92.381</v>
      </c>
      <c r="F9" s="26">
        <v>0</v>
      </c>
      <c r="G9" s="25">
        <v>0</v>
      </c>
      <c r="H9" s="26">
        <v>0</v>
      </c>
      <c r="I9" s="25">
        <v>0</v>
      </c>
      <c r="J9" s="45" t="s">
        <v>73</v>
      </c>
      <c r="K9" s="25">
        <v>1.9048</v>
      </c>
      <c r="L9" s="45">
        <v>6</v>
      </c>
      <c r="M9" s="25">
        <v>5.7142999999999997</v>
      </c>
      <c r="N9" s="26">
        <v>0</v>
      </c>
      <c r="O9" s="25">
        <v>0</v>
      </c>
      <c r="P9" s="49">
        <v>0</v>
      </c>
      <c r="Q9" s="28">
        <v>0</v>
      </c>
      <c r="R9" s="46">
        <v>9</v>
      </c>
      <c r="S9" s="28">
        <v>8.5714000000000006</v>
      </c>
      <c r="T9" s="46">
        <v>0</v>
      </c>
      <c r="U9" s="30">
        <v>0</v>
      </c>
      <c r="V9" s="46">
        <v>54</v>
      </c>
      <c r="W9" s="30">
        <v>51.428600000000003</v>
      </c>
      <c r="X9" s="31">
        <v>45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3766</v>
      </c>
      <c r="D10" s="48">
        <v>257</v>
      </c>
      <c r="E10" s="37">
        <v>6.8242000000000003</v>
      </c>
      <c r="F10" s="38">
        <v>37</v>
      </c>
      <c r="G10" s="37">
        <v>0.98250000000000004</v>
      </c>
      <c r="H10" s="47">
        <v>2711</v>
      </c>
      <c r="I10" s="37">
        <v>71.986199999999997</v>
      </c>
      <c r="J10" s="38">
        <v>257</v>
      </c>
      <c r="K10" s="37">
        <v>6.8242000000000003</v>
      </c>
      <c r="L10" s="47">
        <v>451</v>
      </c>
      <c r="M10" s="37">
        <v>11.9756</v>
      </c>
      <c r="N10" s="47">
        <v>8</v>
      </c>
      <c r="O10" s="37">
        <v>0.21240000000000001</v>
      </c>
      <c r="P10" s="39">
        <v>45</v>
      </c>
      <c r="Q10" s="40">
        <v>1.1949000000000001</v>
      </c>
      <c r="R10" s="48">
        <v>463</v>
      </c>
      <c r="S10" s="40">
        <v>12.2942</v>
      </c>
      <c r="T10" s="48">
        <v>25</v>
      </c>
      <c r="U10" s="41">
        <v>0.66383000000000003</v>
      </c>
      <c r="V10" s="48">
        <v>273</v>
      </c>
      <c r="W10" s="41">
        <v>7.2491000000000003</v>
      </c>
      <c r="X10" s="42">
        <v>79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985</v>
      </c>
      <c r="D11" s="24">
        <v>5</v>
      </c>
      <c r="E11" s="25">
        <v>0.50760000000000005</v>
      </c>
      <c r="F11" s="45">
        <v>9</v>
      </c>
      <c r="G11" s="25">
        <v>0.91369999999999996</v>
      </c>
      <c r="H11" s="26">
        <v>98</v>
      </c>
      <c r="I11" s="25">
        <v>9.9491999999999994</v>
      </c>
      <c r="J11" s="26">
        <v>474</v>
      </c>
      <c r="K11" s="25">
        <v>48.1218</v>
      </c>
      <c r="L11" s="26">
        <v>385</v>
      </c>
      <c r="M11" s="25">
        <v>39.086300000000001</v>
      </c>
      <c r="N11" s="26" t="s">
        <v>73</v>
      </c>
      <c r="O11" s="25">
        <v>0.20300000000000001</v>
      </c>
      <c r="P11" s="49">
        <v>12</v>
      </c>
      <c r="Q11" s="28">
        <v>1.21827</v>
      </c>
      <c r="R11" s="46">
        <v>72</v>
      </c>
      <c r="S11" s="28">
        <v>7.3095999999999997</v>
      </c>
      <c r="T11" s="24">
        <v>37</v>
      </c>
      <c r="U11" s="30">
        <v>3.7563499999999999</v>
      </c>
      <c r="V11" s="24">
        <v>64</v>
      </c>
      <c r="W11" s="30">
        <v>6.4974999999999996</v>
      </c>
      <c r="X11" s="31">
        <v>101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13716</v>
      </c>
      <c r="D12" s="36">
        <v>68</v>
      </c>
      <c r="E12" s="37">
        <v>0.49580000000000002</v>
      </c>
      <c r="F12" s="47">
        <v>373</v>
      </c>
      <c r="G12" s="37">
        <v>2.7195</v>
      </c>
      <c r="H12" s="38">
        <v>10645</v>
      </c>
      <c r="I12" s="37">
        <v>77.610100000000003</v>
      </c>
      <c r="J12" s="38">
        <v>1119</v>
      </c>
      <c r="K12" s="37">
        <v>8.1584000000000003</v>
      </c>
      <c r="L12" s="38">
        <v>1278</v>
      </c>
      <c r="M12" s="37">
        <v>9.3176000000000005</v>
      </c>
      <c r="N12" s="47">
        <v>97</v>
      </c>
      <c r="O12" s="37">
        <v>0.70720000000000005</v>
      </c>
      <c r="P12" s="50">
        <v>136</v>
      </c>
      <c r="Q12" s="40">
        <v>0.99153999999999998</v>
      </c>
      <c r="R12" s="48">
        <v>1756</v>
      </c>
      <c r="S12" s="40">
        <v>12.8026</v>
      </c>
      <c r="T12" s="36">
        <v>128</v>
      </c>
      <c r="U12" s="41">
        <v>0.93322000000000005</v>
      </c>
      <c r="V12" s="36">
        <v>3954</v>
      </c>
      <c r="W12" s="41">
        <v>28.8276</v>
      </c>
      <c r="X12" s="42">
        <v>406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1460</v>
      </c>
      <c r="D13" s="24">
        <v>20</v>
      </c>
      <c r="E13" s="25">
        <v>1.3698999999999999</v>
      </c>
      <c r="F13" s="45">
        <v>15</v>
      </c>
      <c r="G13" s="25">
        <v>1.0274000000000001</v>
      </c>
      <c r="H13" s="26">
        <v>894</v>
      </c>
      <c r="I13" s="25">
        <v>61.232900000000001</v>
      </c>
      <c r="J13" s="45">
        <v>200</v>
      </c>
      <c r="K13" s="25">
        <v>13.698600000000001</v>
      </c>
      <c r="L13" s="26">
        <v>280</v>
      </c>
      <c r="M13" s="25">
        <v>19.178100000000001</v>
      </c>
      <c r="N13" s="26" t="s">
        <v>73</v>
      </c>
      <c r="O13" s="25">
        <v>0.13700000000000001</v>
      </c>
      <c r="P13" s="27">
        <v>49</v>
      </c>
      <c r="Q13" s="28">
        <v>3.35616</v>
      </c>
      <c r="R13" s="24">
        <v>248</v>
      </c>
      <c r="S13" s="28">
        <v>16.9863</v>
      </c>
      <c r="T13" s="46">
        <v>14</v>
      </c>
      <c r="U13" s="30">
        <v>0.95889999999999997</v>
      </c>
      <c r="V13" s="46">
        <v>375</v>
      </c>
      <c r="W13" s="30">
        <v>25.684899999999999</v>
      </c>
      <c r="X13" s="31">
        <v>128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3162</v>
      </c>
      <c r="D14" s="36">
        <v>7</v>
      </c>
      <c r="E14" s="37">
        <v>0.22140000000000001</v>
      </c>
      <c r="F14" s="38">
        <v>38</v>
      </c>
      <c r="G14" s="37">
        <v>1.2018</v>
      </c>
      <c r="H14" s="47">
        <v>1367</v>
      </c>
      <c r="I14" s="37">
        <v>43.232100000000003</v>
      </c>
      <c r="J14" s="47">
        <v>813</v>
      </c>
      <c r="K14" s="37">
        <v>25.711600000000001</v>
      </c>
      <c r="L14" s="47">
        <v>889</v>
      </c>
      <c r="M14" s="37">
        <v>28.115100000000005</v>
      </c>
      <c r="N14" s="38" t="s">
        <v>73</v>
      </c>
      <c r="O14" s="37">
        <v>3.1600000000000003E-2</v>
      </c>
      <c r="P14" s="39">
        <v>47</v>
      </c>
      <c r="Q14" s="40">
        <v>1.4863999999999999</v>
      </c>
      <c r="R14" s="48">
        <v>648</v>
      </c>
      <c r="S14" s="40">
        <v>20.493400000000001</v>
      </c>
      <c r="T14" s="36">
        <v>130</v>
      </c>
      <c r="U14" s="41">
        <v>4.1113200000000001</v>
      </c>
      <c r="V14" s="36">
        <v>488</v>
      </c>
      <c r="W14" s="41">
        <v>15.433299999999999</v>
      </c>
      <c r="X14" s="42">
        <v>139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5">
        <v>1259</v>
      </c>
      <c r="D15" s="24">
        <v>7</v>
      </c>
      <c r="E15" s="25">
        <v>0.55600000000000005</v>
      </c>
      <c r="F15" s="26">
        <v>9</v>
      </c>
      <c r="G15" s="25">
        <v>0.71489999999999998</v>
      </c>
      <c r="H15" s="26">
        <v>211</v>
      </c>
      <c r="I15" s="25">
        <v>16.7593</v>
      </c>
      <c r="J15" s="45">
        <v>637</v>
      </c>
      <c r="K15" s="25">
        <v>50.595700000000001</v>
      </c>
      <c r="L15" s="26">
        <v>381</v>
      </c>
      <c r="M15" s="25">
        <v>30.2621</v>
      </c>
      <c r="N15" s="45">
        <v>0</v>
      </c>
      <c r="O15" s="25">
        <v>0</v>
      </c>
      <c r="P15" s="27">
        <v>14</v>
      </c>
      <c r="Q15" s="28">
        <v>1.11199</v>
      </c>
      <c r="R15" s="46">
        <v>344</v>
      </c>
      <c r="S15" s="28">
        <v>27.3233</v>
      </c>
      <c r="T15" s="24">
        <v>39</v>
      </c>
      <c r="U15" s="30">
        <v>3.0977000000000001</v>
      </c>
      <c r="V15" s="24">
        <v>77</v>
      </c>
      <c r="W15" s="30">
        <v>6.1159999999999997</v>
      </c>
      <c r="X15" s="31">
        <v>34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821</v>
      </c>
      <c r="D16" s="48" t="s">
        <v>73</v>
      </c>
      <c r="E16" s="37">
        <v>0.24360000000000001</v>
      </c>
      <c r="F16" s="47">
        <v>5</v>
      </c>
      <c r="G16" s="37">
        <v>0.60899999999999999</v>
      </c>
      <c r="H16" s="38">
        <v>126</v>
      </c>
      <c r="I16" s="37">
        <v>15.347099999999999</v>
      </c>
      <c r="J16" s="47">
        <v>671</v>
      </c>
      <c r="K16" s="37">
        <v>81.729600000000005</v>
      </c>
      <c r="L16" s="38">
        <v>12</v>
      </c>
      <c r="M16" s="37">
        <v>1.4616</v>
      </c>
      <c r="N16" s="47" t="s">
        <v>73</v>
      </c>
      <c r="O16" s="37">
        <v>0.12180000000000001</v>
      </c>
      <c r="P16" s="39">
        <v>4</v>
      </c>
      <c r="Q16" s="40">
        <v>0.48720999999999998</v>
      </c>
      <c r="R16" s="36">
        <v>241</v>
      </c>
      <c r="S16" s="40">
        <v>29.354399999999998</v>
      </c>
      <c r="T16" s="36">
        <v>7</v>
      </c>
      <c r="U16" s="41">
        <v>0.85262000000000004</v>
      </c>
      <c r="V16" s="36">
        <v>89</v>
      </c>
      <c r="W16" s="41">
        <v>10.840400000000001</v>
      </c>
      <c r="X16" s="42">
        <v>31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8902</v>
      </c>
      <c r="D17" s="24">
        <v>55</v>
      </c>
      <c r="E17" s="25">
        <v>0.61780000000000002</v>
      </c>
      <c r="F17" s="45">
        <v>74</v>
      </c>
      <c r="G17" s="25">
        <v>0.83130000000000004</v>
      </c>
      <c r="H17" s="26">
        <v>2362</v>
      </c>
      <c r="I17" s="25">
        <v>26.5334</v>
      </c>
      <c r="J17" s="45">
        <v>2736</v>
      </c>
      <c r="K17" s="25">
        <v>30.7347</v>
      </c>
      <c r="L17" s="45">
        <v>3372</v>
      </c>
      <c r="M17" s="25">
        <v>37.879100000000001</v>
      </c>
      <c r="N17" s="45">
        <v>10</v>
      </c>
      <c r="O17" s="25">
        <v>0.1123</v>
      </c>
      <c r="P17" s="49">
        <v>293</v>
      </c>
      <c r="Q17" s="28">
        <v>3.2913999999999999</v>
      </c>
      <c r="R17" s="24">
        <v>2155</v>
      </c>
      <c r="S17" s="28">
        <v>24.207999999999998</v>
      </c>
      <c r="T17" s="24">
        <v>389</v>
      </c>
      <c r="U17" s="30">
        <v>4.3697999999999997</v>
      </c>
      <c r="V17" s="24">
        <v>774</v>
      </c>
      <c r="W17" s="30">
        <v>8.6946999999999992</v>
      </c>
      <c r="X17" s="31">
        <v>345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19976</v>
      </c>
      <c r="D18" s="48">
        <v>37</v>
      </c>
      <c r="E18" s="37">
        <v>0.1852</v>
      </c>
      <c r="F18" s="38">
        <v>374</v>
      </c>
      <c r="G18" s="37">
        <v>1.8722000000000001</v>
      </c>
      <c r="H18" s="38">
        <v>3260</v>
      </c>
      <c r="I18" s="37">
        <v>16.319600000000001</v>
      </c>
      <c r="J18" s="38">
        <v>11198</v>
      </c>
      <c r="K18" s="37">
        <v>56.057299999999998</v>
      </c>
      <c r="L18" s="38">
        <v>4603</v>
      </c>
      <c r="M18" s="37">
        <v>23.0427</v>
      </c>
      <c r="N18" s="38">
        <v>13</v>
      </c>
      <c r="O18" s="37">
        <v>6.5100000000000005E-2</v>
      </c>
      <c r="P18" s="39">
        <v>491</v>
      </c>
      <c r="Q18" s="40">
        <v>2.4579499999999999</v>
      </c>
      <c r="R18" s="48">
        <v>3246</v>
      </c>
      <c r="S18" s="40">
        <v>16.249500000000001</v>
      </c>
      <c r="T18" s="36">
        <v>695</v>
      </c>
      <c r="U18" s="41">
        <v>3.4791799999999999</v>
      </c>
      <c r="V18" s="36">
        <v>1664</v>
      </c>
      <c r="W18" s="41">
        <v>8.33</v>
      </c>
      <c r="X18" s="42">
        <v>452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1387</v>
      </c>
      <c r="D19" s="24">
        <v>13</v>
      </c>
      <c r="E19" s="25">
        <v>0.93730000000000002</v>
      </c>
      <c r="F19" s="26">
        <v>255</v>
      </c>
      <c r="G19" s="25">
        <v>18.385000000000002</v>
      </c>
      <c r="H19" s="26">
        <v>110</v>
      </c>
      <c r="I19" s="25">
        <v>7.9307999999999996</v>
      </c>
      <c r="J19" s="26">
        <v>18</v>
      </c>
      <c r="K19" s="25">
        <v>1.2978000000000001</v>
      </c>
      <c r="L19" s="26">
        <v>128</v>
      </c>
      <c r="M19" s="25">
        <v>9.2286000000000001</v>
      </c>
      <c r="N19" s="26">
        <v>767</v>
      </c>
      <c r="O19" s="25">
        <v>55.299199999999999</v>
      </c>
      <c r="P19" s="27">
        <v>96</v>
      </c>
      <c r="Q19" s="28">
        <v>6.9214099999999998</v>
      </c>
      <c r="R19" s="24">
        <v>274</v>
      </c>
      <c r="S19" s="28">
        <v>19.754899999999999</v>
      </c>
      <c r="T19" s="24">
        <v>48</v>
      </c>
      <c r="U19" s="30">
        <v>3.4607100000000002</v>
      </c>
      <c r="V19" s="24">
        <v>254</v>
      </c>
      <c r="W19" s="30">
        <v>18.312899999999999</v>
      </c>
      <c r="X19" s="31">
        <v>53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518</v>
      </c>
      <c r="D20" s="48">
        <v>6</v>
      </c>
      <c r="E20" s="37">
        <v>1.1583000000000001</v>
      </c>
      <c r="F20" s="47">
        <v>5</v>
      </c>
      <c r="G20" s="37">
        <v>0.96530000000000005</v>
      </c>
      <c r="H20" s="38">
        <v>128</v>
      </c>
      <c r="I20" s="37">
        <v>24.7104</v>
      </c>
      <c r="J20" s="47">
        <v>16</v>
      </c>
      <c r="K20" s="37">
        <v>3.0888</v>
      </c>
      <c r="L20" s="47">
        <v>352</v>
      </c>
      <c r="M20" s="37">
        <v>67.953699999999998</v>
      </c>
      <c r="N20" s="47">
        <v>0</v>
      </c>
      <c r="O20" s="37">
        <v>0</v>
      </c>
      <c r="P20" s="39">
        <v>11</v>
      </c>
      <c r="Q20" s="40">
        <v>2.1235499999999994</v>
      </c>
      <c r="R20" s="48">
        <v>46</v>
      </c>
      <c r="S20" s="40">
        <v>8.8803000000000001</v>
      </c>
      <c r="T20" s="36">
        <v>24</v>
      </c>
      <c r="U20" s="41">
        <v>4.6332000000000004</v>
      </c>
      <c r="V20" s="36">
        <v>71</v>
      </c>
      <c r="W20" s="41">
        <v>13.7066</v>
      </c>
      <c r="X20" s="42">
        <v>37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7426</v>
      </c>
      <c r="D21" s="46">
        <v>31</v>
      </c>
      <c r="E21" s="25">
        <v>0.41749999999999998</v>
      </c>
      <c r="F21" s="26">
        <v>87</v>
      </c>
      <c r="G21" s="25">
        <v>1.1716</v>
      </c>
      <c r="H21" s="45">
        <v>2145</v>
      </c>
      <c r="I21" s="25">
        <v>28.885000000000002</v>
      </c>
      <c r="J21" s="26">
        <v>2785</v>
      </c>
      <c r="K21" s="25">
        <v>37.503399999999999</v>
      </c>
      <c r="L21" s="26">
        <v>2131</v>
      </c>
      <c r="M21" s="25">
        <v>28.6965</v>
      </c>
      <c r="N21" s="26" t="s">
        <v>73</v>
      </c>
      <c r="O21" s="25">
        <v>4.0399999999999998E-2</v>
      </c>
      <c r="P21" s="49">
        <v>244</v>
      </c>
      <c r="Q21" s="28">
        <v>3.2857500000000002</v>
      </c>
      <c r="R21" s="24">
        <v>1311</v>
      </c>
      <c r="S21" s="28">
        <v>17.654199999999999</v>
      </c>
      <c r="T21" s="46">
        <v>215</v>
      </c>
      <c r="U21" s="30">
        <v>2.8952300000000002</v>
      </c>
      <c r="V21" s="46">
        <v>647</v>
      </c>
      <c r="W21" s="30">
        <v>8.7126000000000001</v>
      </c>
      <c r="X21" s="31">
        <v>358</v>
      </c>
      <c r="Y21" s="32">
        <v>99.441299999999998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535</v>
      </c>
      <c r="D22" s="36">
        <v>5</v>
      </c>
      <c r="E22" s="37">
        <v>0.93459999999999999</v>
      </c>
      <c r="F22" s="47">
        <v>0</v>
      </c>
      <c r="G22" s="37">
        <v>0</v>
      </c>
      <c r="H22" s="47">
        <v>28</v>
      </c>
      <c r="I22" s="37">
        <v>5.2336</v>
      </c>
      <c r="J22" s="38">
        <v>97</v>
      </c>
      <c r="K22" s="37">
        <v>18.130800000000001</v>
      </c>
      <c r="L22" s="38">
        <v>368</v>
      </c>
      <c r="M22" s="37">
        <v>68.784999999999997</v>
      </c>
      <c r="N22" s="38">
        <v>0</v>
      </c>
      <c r="O22" s="37">
        <v>0</v>
      </c>
      <c r="P22" s="50">
        <v>37</v>
      </c>
      <c r="Q22" s="40">
        <v>6.9158900000000001</v>
      </c>
      <c r="R22" s="48">
        <v>133</v>
      </c>
      <c r="S22" s="40">
        <v>24.8598</v>
      </c>
      <c r="T22" s="48">
        <v>9</v>
      </c>
      <c r="U22" s="41">
        <v>1.68224</v>
      </c>
      <c r="V22" s="48">
        <v>9</v>
      </c>
      <c r="W22" s="41">
        <v>1.6821999999999999</v>
      </c>
      <c r="X22" s="42">
        <v>44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213</v>
      </c>
      <c r="D23" s="24" t="s">
        <v>73</v>
      </c>
      <c r="E23" s="25">
        <v>0.93899999999999995</v>
      </c>
      <c r="F23" s="26" t="s">
        <v>73</v>
      </c>
      <c r="G23" s="25">
        <v>0.93899999999999995</v>
      </c>
      <c r="H23" s="26">
        <v>24</v>
      </c>
      <c r="I23" s="25">
        <v>11.2676</v>
      </c>
      <c r="J23" s="26">
        <v>31</v>
      </c>
      <c r="K23" s="25">
        <v>14.554</v>
      </c>
      <c r="L23" s="26">
        <v>149</v>
      </c>
      <c r="M23" s="25">
        <v>69.953100000000006</v>
      </c>
      <c r="N23" s="26">
        <v>0</v>
      </c>
      <c r="O23" s="25">
        <v>0</v>
      </c>
      <c r="P23" s="49">
        <v>5</v>
      </c>
      <c r="Q23" s="28">
        <v>2.3474200000000001</v>
      </c>
      <c r="R23" s="46">
        <v>33</v>
      </c>
      <c r="S23" s="28">
        <v>15.493</v>
      </c>
      <c r="T23" s="24">
        <v>7</v>
      </c>
      <c r="U23" s="30">
        <v>3.2863799999999999</v>
      </c>
      <c r="V23" s="24">
        <v>7</v>
      </c>
      <c r="W23" s="30">
        <v>3.2864</v>
      </c>
      <c r="X23" s="31">
        <v>34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1002</v>
      </c>
      <c r="D24" s="48">
        <v>14</v>
      </c>
      <c r="E24" s="37">
        <v>1.3972</v>
      </c>
      <c r="F24" s="38">
        <v>10</v>
      </c>
      <c r="G24" s="37">
        <v>0.998</v>
      </c>
      <c r="H24" s="47">
        <v>330</v>
      </c>
      <c r="I24" s="37">
        <v>32.934100000000001</v>
      </c>
      <c r="J24" s="38">
        <v>231</v>
      </c>
      <c r="K24" s="37">
        <v>23.053899999999999</v>
      </c>
      <c r="L24" s="38">
        <v>369</v>
      </c>
      <c r="M24" s="37">
        <v>36.82630000000001</v>
      </c>
      <c r="N24" s="38" t="s">
        <v>73</v>
      </c>
      <c r="O24" s="37">
        <v>9.98E-2</v>
      </c>
      <c r="P24" s="50">
        <v>47</v>
      </c>
      <c r="Q24" s="40">
        <v>4.69062</v>
      </c>
      <c r="R24" s="48">
        <v>144</v>
      </c>
      <c r="S24" s="40">
        <v>14.3713</v>
      </c>
      <c r="T24" s="36" t="s">
        <v>73</v>
      </c>
      <c r="U24" s="41">
        <v>0.1996</v>
      </c>
      <c r="V24" s="36">
        <v>191</v>
      </c>
      <c r="W24" s="41">
        <v>19.061900000000001</v>
      </c>
      <c r="X24" s="42">
        <v>62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5">
        <v>2261</v>
      </c>
      <c r="D25" s="24">
        <v>10</v>
      </c>
      <c r="E25" s="25">
        <v>0.44230000000000003</v>
      </c>
      <c r="F25" s="26">
        <v>14</v>
      </c>
      <c r="G25" s="25">
        <v>0.61919999999999997</v>
      </c>
      <c r="H25" s="26">
        <v>166</v>
      </c>
      <c r="I25" s="25">
        <v>7.3418999999999999</v>
      </c>
      <c r="J25" s="26">
        <v>611</v>
      </c>
      <c r="K25" s="25">
        <v>27.023399999999999</v>
      </c>
      <c r="L25" s="45">
        <v>1384</v>
      </c>
      <c r="M25" s="25">
        <v>61.2119</v>
      </c>
      <c r="N25" s="26" t="s">
        <v>73</v>
      </c>
      <c r="O25" s="25">
        <v>8.8499999999999995E-2</v>
      </c>
      <c r="P25" s="49">
        <v>74</v>
      </c>
      <c r="Q25" s="28">
        <v>3.2728899999999999</v>
      </c>
      <c r="R25" s="24">
        <v>299</v>
      </c>
      <c r="S25" s="28">
        <v>13.2242</v>
      </c>
      <c r="T25" s="24">
        <v>21</v>
      </c>
      <c r="U25" s="30">
        <v>0.92879</v>
      </c>
      <c r="V25" s="24">
        <v>64</v>
      </c>
      <c r="W25" s="30">
        <v>2.8306</v>
      </c>
      <c r="X25" s="31">
        <v>188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4134</v>
      </c>
      <c r="D26" s="36">
        <v>26</v>
      </c>
      <c r="E26" s="37">
        <v>0.62890000000000001</v>
      </c>
      <c r="F26" s="47">
        <v>21</v>
      </c>
      <c r="G26" s="37">
        <v>0.50800000000000001</v>
      </c>
      <c r="H26" s="47">
        <v>207</v>
      </c>
      <c r="I26" s="37">
        <v>5.0072999999999999</v>
      </c>
      <c r="J26" s="38">
        <v>2530</v>
      </c>
      <c r="K26" s="37">
        <v>61.199800000000003</v>
      </c>
      <c r="L26" s="38">
        <v>1316</v>
      </c>
      <c r="M26" s="37">
        <v>31.833600000000001</v>
      </c>
      <c r="N26" s="47" t="s">
        <v>73</v>
      </c>
      <c r="O26" s="37">
        <v>2.4199999999999999E-2</v>
      </c>
      <c r="P26" s="50">
        <v>33</v>
      </c>
      <c r="Q26" s="40">
        <v>0.79825999999999997</v>
      </c>
      <c r="R26" s="36">
        <v>685</v>
      </c>
      <c r="S26" s="40">
        <v>16.569900000000001</v>
      </c>
      <c r="T26" s="36">
        <v>378</v>
      </c>
      <c r="U26" s="41">
        <v>9.1436899999999994</v>
      </c>
      <c r="V26" s="36">
        <v>150</v>
      </c>
      <c r="W26" s="41">
        <v>3.6284000000000001</v>
      </c>
      <c r="X26" s="42">
        <v>225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5">
        <v>217</v>
      </c>
      <c r="D27" s="46" t="s">
        <v>73</v>
      </c>
      <c r="E27" s="25">
        <v>1.3825000000000001</v>
      </c>
      <c r="F27" s="26" t="s">
        <v>73</v>
      </c>
      <c r="G27" s="25">
        <v>0.46079999999999999</v>
      </c>
      <c r="H27" s="26">
        <v>6</v>
      </c>
      <c r="I27" s="25">
        <v>2.7650000000000001</v>
      </c>
      <c r="J27" s="26">
        <v>4</v>
      </c>
      <c r="K27" s="25">
        <v>1.8432999999999999</v>
      </c>
      <c r="L27" s="45">
        <v>197</v>
      </c>
      <c r="M27" s="25">
        <v>90.7834</v>
      </c>
      <c r="N27" s="26" t="s">
        <v>73</v>
      </c>
      <c r="O27" s="25">
        <v>0.46079999999999999</v>
      </c>
      <c r="P27" s="49">
        <v>5</v>
      </c>
      <c r="Q27" s="28">
        <v>2.3041499999999999</v>
      </c>
      <c r="R27" s="46">
        <v>54</v>
      </c>
      <c r="S27" s="28">
        <v>24.884799999999998</v>
      </c>
      <c r="T27" s="24">
        <v>14</v>
      </c>
      <c r="U27" s="30">
        <v>6.4516099999999996</v>
      </c>
      <c r="V27" s="24">
        <v>7</v>
      </c>
      <c r="W27" s="30">
        <v>3.2258</v>
      </c>
      <c r="X27" s="31">
        <v>23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8345</v>
      </c>
      <c r="D28" s="48">
        <v>29</v>
      </c>
      <c r="E28" s="37">
        <v>0.34749999999999998</v>
      </c>
      <c r="F28" s="38">
        <v>137</v>
      </c>
      <c r="G28" s="37">
        <v>1.6416999999999999</v>
      </c>
      <c r="H28" s="38">
        <v>2277</v>
      </c>
      <c r="I28" s="37">
        <v>27.285799999999995</v>
      </c>
      <c r="J28" s="38">
        <v>4571</v>
      </c>
      <c r="K28" s="37">
        <v>54.775300000000001</v>
      </c>
      <c r="L28" s="47">
        <v>1147</v>
      </c>
      <c r="M28" s="37">
        <v>13.7448</v>
      </c>
      <c r="N28" s="38">
        <v>7</v>
      </c>
      <c r="O28" s="37">
        <v>8.3900000000000002E-2</v>
      </c>
      <c r="P28" s="39">
        <v>177</v>
      </c>
      <c r="Q28" s="40">
        <v>2.1210300000000002</v>
      </c>
      <c r="R28" s="36">
        <v>1658</v>
      </c>
      <c r="S28" s="40">
        <v>19.868200000000005</v>
      </c>
      <c r="T28" s="48">
        <v>314</v>
      </c>
      <c r="U28" s="41">
        <v>3.7627299999999999</v>
      </c>
      <c r="V28" s="48">
        <v>943</v>
      </c>
      <c r="W28" s="41">
        <v>11.3002</v>
      </c>
      <c r="X28" s="42">
        <v>215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3425</v>
      </c>
      <c r="D29" s="24">
        <v>15</v>
      </c>
      <c r="E29" s="25">
        <v>0.438</v>
      </c>
      <c r="F29" s="26">
        <v>83</v>
      </c>
      <c r="G29" s="25">
        <v>2.4234</v>
      </c>
      <c r="H29" s="45">
        <v>1346</v>
      </c>
      <c r="I29" s="25">
        <v>39.299300000000002</v>
      </c>
      <c r="J29" s="26">
        <v>609</v>
      </c>
      <c r="K29" s="25">
        <v>17.780999999999999</v>
      </c>
      <c r="L29" s="45">
        <v>1262</v>
      </c>
      <c r="M29" s="25">
        <v>36.846699999999998</v>
      </c>
      <c r="N29" s="26" t="s">
        <v>73</v>
      </c>
      <c r="O29" s="25">
        <v>2.92E-2</v>
      </c>
      <c r="P29" s="49">
        <v>109</v>
      </c>
      <c r="Q29" s="28">
        <v>3.18248</v>
      </c>
      <c r="R29" s="24">
        <v>910</v>
      </c>
      <c r="S29" s="28">
        <v>26.569299999999995</v>
      </c>
      <c r="T29" s="24">
        <v>153</v>
      </c>
      <c r="U29" s="30">
        <v>4.4671500000000002</v>
      </c>
      <c r="V29" s="24">
        <v>584</v>
      </c>
      <c r="W29" s="30">
        <v>17.051100000000005</v>
      </c>
      <c r="X29" s="31">
        <v>223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5207</v>
      </c>
      <c r="D30" s="48">
        <v>61</v>
      </c>
      <c r="E30" s="37">
        <v>1.1715</v>
      </c>
      <c r="F30" s="47">
        <v>42</v>
      </c>
      <c r="G30" s="37">
        <v>0.80659999999999998</v>
      </c>
      <c r="H30" s="38">
        <v>531</v>
      </c>
      <c r="I30" s="37">
        <v>10.197800000000003</v>
      </c>
      <c r="J30" s="38">
        <v>2063</v>
      </c>
      <c r="K30" s="37">
        <v>39.619700000000002</v>
      </c>
      <c r="L30" s="38">
        <v>2325</v>
      </c>
      <c r="M30" s="37">
        <v>44.651400000000002</v>
      </c>
      <c r="N30" s="38">
        <v>4</v>
      </c>
      <c r="O30" s="37">
        <v>7.6799999999999979E-2</v>
      </c>
      <c r="P30" s="39">
        <v>181</v>
      </c>
      <c r="Q30" s="40">
        <v>3.4760900000000001</v>
      </c>
      <c r="R30" s="36">
        <v>977</v>
      </c>
      <c r="S30" s="40">
        <v>18.763200000000001</v>
      </c>
      <c r="T30" s="48">
        <v>85</v>
      </c>
      <c r="U30" s="41">
        <v>1.63242</v>
      </c>
      <c r="V30" s="48">
        <v>303</v>
      </c>
      <c r="W30" s="41">
        <v>5.8190999999999997</v>
      </c>
      <c r="X30" s="42">
        <v>327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5">
        <v>868</v>
      </c>
      <c r="D31" s="24">
        <v>22</v>
      </c>
      <c r="E31" s="25">
        <v>2.5346000000000002</v>
      </c>
      <c r="F31" s="45">
        <v>26</v>
      </c>
      <c r="G31" s="25">
        <v>2.9954000000000001</v>
      </c>
      <c r="H31" s="26">
        <v>123</v>
      </c>
      <c r="I31" s="25">
        <v>14.170500000000001</v>
      </c>
      <c r="J31" s="45">
        <v>234</v>
      </c>
      <c r="K31" s="25">
        <v>26.958500000000001</v>
      </c>
      <c r="L31" s="26">
        <v>443</v>
      </c>
      <c r="M31" s="25">
        <v>51.036900000000003</v>
      </c>
      <c r="N31" s="26" t="s">
        <v>73</v>
      </c>
      <c r="O31" s="25">
        <v>0.23039999999999999</v>
      </c>
      <c r="P31" s="27">
        <v>18</v>
      </c>
      <c r="Q31" s="28">
        <v>2.0737299999999999</v>
      </c>
      <c r="R31" s="24">
        <v>121</v>
      </c>
      <c r="S31" s="28">
        <v>13.940099999999999</v>
      </c>
      <c r="T31" s="46">
        <v>6</v>
      </c>
      <c r="U31" s="30">
        <v>0.69123999999999997</v>
      </c>
      <c r="V31" s="46">
        <v>79</v>
      </c>
      <c r="W31" s="30">
        <v>9.1013999999999999</v>
      </c>
      <c r="X31" s="31">
        <v>67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3669</v>
      </c>
      <c r="D32" s="36">
        <v>5</v>
      </c>
      <c r="E32" s="37">
        <v>0.1363</v>
      </c>
      <c r="F32" s="38">
        <v>14</v>
      </c>
      <c r="G32" s="37">
        <v>0.38159999999999999</v>
      </c>
      <c r="H32" s="38">
        <v>97</v>
      </c>
      <c r="I32" s="37">
        <v>2.6438000000000001</v>
      </c>
      <c r="J32" s="38">
        <v>2716</v>
      </c>
      <c r="K32" s="37">
        <v>74.025599999999997</v>
      </c>
      <c r="L32" s="47">
        <v>831</v>
      </c>
      <c r="M32" s="37">
        <v>22.6492</v>
      </c>
      <c r="N32" s="47">
        <v>0</v>
      </c>
      <c r="O32" s="37">
        <v>0</v>
      </c>
      <c r="P32" s="50">
        <v>6</v>
      </c>
      <c r="Q32" s="40">
        <v>0.16353000000000001</v>
      </c>
      <c r="R32" s="48">
        <v>291</v>
      </c>
      <c r="S32" s="40">
        <v>7.9313000000000002</v>
      </c>
      <c r="T32" s="36">
        <v>7</v>
      </c>
      <c r="U32" s="41">
        <v>0.19078999999999999</v>
      </c>
      <c r="V32" s="36">
        <v>35</v>
      </c>
      <c r="W32" s="41">
        <v>0.95389999999999997</v>
      </c>
      <c r="X32" s="42">
        <v>221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1696</v>
      </c>
      <c r="D33" s="46">
        <v>11</v>
      </c>
      <c r="E33" s="25">
        <v>0.64859999999999995</v>
      </c>
      <c r="F33" s="26">
        <v>16</v>
      </c>
      <c r="G33" s="25">
        <v>0.94340000000000002</v>
      </c>
      <c r="H33" s="45">
        <v>113</v>
      </c>
      <c r="I33" s="25">
        <v>6.6627000000000001</v>
      </c>
      <c r="J33" s="26">
        <v>646</v>
      </c>
      <c r="K33" s="25">
        <v>38.089599999999997</v>
      </c>
      <c r="L33" s="26">
        <v>873</v>
      </c>
      <c r="M33" s="25">
        <v>51.4741</v>
      </c>
      <c r="N33" s="45" t="s">
        <v>73</v>
      </c>
      <c r="O33" s="25">
        <v>5.8999999999999997E-2</v>
      </c>
      <c r="P33" s="49">
        <v>36</v>
      </c>
      <c r="Q33" s="28">
        <v>2.1226400000000001</v>
      </c>
      <c r="R33" s="46">
        <v>267</v>
      </c>
      <c r="S33" s="28">
        <v>15.742900000000001</v>
      </c>
      <c r="T33" s="46">
        <v>32</v>
      </c>
      <c r="U33" s="30">
        <v>1.88679</v>
      </c>
      <c r="V33" s="46">
        <v>65</v>
      </c>
      <c r="W33" s="30">
        <v>3.8325</v>
      </c>
      <c r="X33" s="31">
        <v>135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201</v>
      </c>
      <c r="D34" s="36">
        <v>120</v>
      </c>
      <c r="E34" s="37">
        <v>59.701500000000003</v>
      </c>
      <c r="F34" s="38">
        <v>0</v>
      </c>
      <c r="G34" s="37">
        <v>0</v>
      </c>
      <c r="H34" s="47">
        <v>4</v>
      </c>
      <c r="I34" s="37">
        <v>1.99</v>
      </c>
      <c r="J34" s="38" t="s">
        <v>73</v>
      </c>
      <c r="K34" s="37">
        <v>1.4924999999999999</v>
      </c>
      <c r="L34" s="47">
        <v>69</v>
      </c>
      <c r="M34" s="37">
        <v>34.328400000000002</v>
      </c>
      <c r="N34" s="47">
        <v>0</v>
      </c>
      <c r="O34" s="37">
        <v>0</v>
      </c>
      <c r="P34" s="39">
        <v>5</v>
      </c>
      <c r="Q34" s="40">
        <v>2.4875600000000002</v>
      </c>
      <c r="R34" s="48">
        <v>22</v>
      </c>
      <c r="S34" s="40">
        <v>10.9453</v>
      </c>
      <c r="T34" s="48">
        <v>5</v>
      </c>
      <c r="U34" s="41">
        <v>2.4875600000000002</v>
      </c>
      <c r="V34" s="48">
        <v>23</v>
      </c>
      <c r="W34" s="41">
        <v>11.4428</v>
      </c>
      <c r="X34" s="42">
        <v>24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5">
        <v>146</v>
      </c>
      <c r="D35" s="46">
        <v>9</v>
      </c>
      <c r="E35" s="25">
        <v>6.1643999999999997</v>
      </c>
      <c r="F35" s="26" t="s">
        <v>73</v>
      </c>
      <c r="G35" s="25">
        <v>1.3698999999999999</v>
      </c>
      <c r="H35" s="45">
        <v>17</v>
      </c>
      <c r="I35" s="25">
        <v>11.643800000000001</v>
      </c>
      <c r="J35" s="26">
        <v>7</v>
      </c>
      <c r="K35" s="25">
        <v>4.7945000000000002</v>
      </c>
      <c r="L35" s="45">
        <v>105</v>
      </c>
      <c r="M35" s="25">
        <v>71.9178</v>
      </c>
      <c r="N35" s="26" t="s">
        <v>73</v>
      </c>
      <c r="O35" s="25">
        <v>0.68489999999999995</v>
      </c>
      <c r="P35" s="49">
        <v>5</v>
      </c>
      <c r="Q35" s="28">
        <v>3.4246599999999998</v>
      </c>
      <c r="R35" s="46">
        <v>33</v>
      </c>
      <c r="S35" s="28">
        <v>22.602699999999999</v>
      </c>
      <c r="T35" s="46">
        <v>5</v>
      </c>
      <c r="U35" s="30">
        <v>3.4246599999999998</v>
      </c>
      <c r="V35" s="46">
        <v>5</v>
      </c>
      <c r="W35" s="30">
        <v>3.4247000000000001</v>
      </c>
      <c r="X35" s="31">
        <v>17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210</v>
      </c>
      <c r="D36" s="48">
        <v>8</v>
      </c>
      <c r="E36" s="37">
        <v>3.8094999999999999</v>
      </c>
      <c r="F36" s="38" t="s">
        <v>73</v>
      </c>
      <c r="G36" s="37">
        <v>0.95240000000000002</v>
      </c>
      <c r="H36" s="38">
        <v>51</v>
      </c>
      <c r="I36" s="37">
        <v>24.285699999999999</v>
      </c>
      <c r="J36" s="47">
        <v>12</v>
      </c>
      <c r="K36" s="37">
        <v>5.7142999999999997</v>
      </c>
      <c r="L36" s="47">
        <v>124</v>
      </c>
      <c r="M36" s="37">
        <v>59.047600000000003</v>
      </c>
      <c r="N36" s="38" t="s">
        <v>73</v>
      </c>
      <c r="O36" s="37">
        <v>0.47620000000000001</v>
      </c>
      <c r="P36" s="50">
        <v>12</v>
      </c>
      <c r="Q36" s="40">
        <v>5.7142900000000001</v>
      </c>
      <c r="R36" s="48">
        <v>36</v>
      </c>
      <c r="S36" s="40">
        <v>17.142900000000001</v>
      </c>
      <c r="T36" s="36">
        <v>4</v>
      </c>
      <c r="U36" s="41">
        <v>1.90476</v>
      </c>
      <c r="V36" s="36">
        <v>11</v>
      </c>
      <c r="W36" s="41">
        <v>5.2381000000000002</v>
      </c>
      <c r="X36" s="42">
        <v>20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1140</v>
      </c>
      <c r="D37" s="24">
        <v>6</v>
      </c>
      <c r="E37" s="25">
        <v>0.52629999999999999</v>
      </c>
      <c r="F37" s="26">
        <v>10</v>
      </c>
      <c r="G37" s="25">
        <v>0.87719999999999998</v>
      </c>
      <c r="H37" s="26">
        <v>123</v>
      </c>
      <c r="I37" s="25">
        <v>10.7895</v>
      </c>
      <c r="J37" s="26">
        <v>43</v>
      </c>
      <c r="K37" s="25">
        <v>3.7719</v>
      </c>
      <c r="L37" s="26">
        <v>938</v>
      </c>
      <c r="M37" s="25">
        <v>82.280699999999996</v>
      </c>
      <c r="N37" s="45">
        <v>0</v>
      </c>
      <c r="O37" s="25">
        <v>0</v>
      </c>
      <c r="P37" s="49">
        <v>20</v>
      </c>
      <c r="Q37" s="28">
        <v>1.7543899999999999</v>
      </c>
      <c r="R37" s="46">
        <v>303</v>
      </c>
      <c r="S37" s="28">
        <v>26.578900000000001</v>
      </c>
      <c r="T37" s="24">
        <v>78</v>
      </c>
      <c r="U37" s="30">
        <v>6.8421099999999999</v>
      </c>
      <c r="V37" s="24">
        <v>62</v>
      </c>
      <c r="W37" s="30">
        <v>5.4386000000000001</v>
      </c>
      <c r="X37" s="31">
        <v>52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3676</v>
      </c>
      <c r="D38" s="36">
        <v>10</v>
      </c>
      <c r="E38" s="37">
        <v>0.27200000000000002</v>
      </c>
      <c r="F38" s="38">
        <v>70</v>
      </c>
      <c r="G38" s="37">
        <v>1.9041999999999999</v>
      </c>
      <c r="H38" s="38">
        <v>1721</v>
      </c>
      <c r="I38" s="37">
        <v>46.8172</v>
      </c>
      <c r="J38" s="38">
        <v>1244</v>
      </c>
      <c r="K38" s="37">
        <v>33.841099999999997</v>
      </c>
      <c r="L38" s="38">
        <v>588</v>
      </c>
      <c r="M38" s="37">
        <v>15.9956</v>
      </c>
      <c r="N38" s="38" t="s">
        <v>73</v>
      </c>
      <c r="O38" s="37">
        <v>2.7199999999999998E-2</v>
      </c>
      <c r="P38" s="39">
        <v>42</v>
      </c>
      <c r="Q38" s="40">
        <v>1.14255</v>
      </c>
      <c r="R38" s="48">
        <v>802</v>
      </c>
      <c r="S38" s="40">
        <v>21.8172</v>
      </c>
      <c r="T38" s="36">
        <v>57</v>
      </c>
      <c r="U38" s="41">
        <v>1.5506</v>
      </c>
      <c r="V38" s="36">
        <v>395</v>
      </c>
      <c r="W38" s="41">
        <v>10.7454</v>
      </c>
      <c r="X38" s="42">
        <v>179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1276</v>
      </c>
      <c r="D39" s="46">
        <v>202</v>
      </c>
      <c r="E39" s="25">
        <v>15.8307</v>
      </c>
      <c r="F39" s="26">
        <v>6</v>
      </c>
      <c r="G39" s="25">
        <v>0.47020000000000001</v>
      </c>
      <c r="H39" s="45">
        <v>807</v>
      </c>
      <c r="I39" s="25">
        <v>63.244500000000002</v>
      </c>
      <c r="J39" s="26">
        <v>23</v>
      </c>
      <c r="K39" s="25">
        <v>1.8025</v>
      </c>
      <c r="L39" s="45">
        <v>209</v>
      </c>
      <c r="M39" s="25">
        <v>16.379300000000001</v>
      </c>
      <c r="N39" s="26" t="s">
        <v>73</v>
      </c>
      <c r="O39" s="25">
        <v>7.8399999999999997E-2</v>
      </c>
      <c r="P39" s="49">
        <v>28</v>
      </c>
      <c r="Q39" s="28">
        <v>2.1943600000000001</v>
      </c>
      <c r="R39" s="24">
        <v>149</v>
      </c>
      <c r="S39" s="28">
        <v>11.677099999999999</v>
      </c>
      <c r="T39" s="24">
        <v>25</v>
      </c>
      <c r="U39" s="30">
        <v>1.9592499999999999</v>
      </c>
      <c r="V39" s="24">
        <v>261</v>
      </c>
      <c r="W39" s="30">
        <v>20.454499999999999</v>
      </c>
      <c r="X39" s="31">
        <v>73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16969</v>
      </c>
      <c r="D40" s="36">
        <v>106</v>
      </c>
      <c r="E40" s="37">
        <v>0.62470000000000003</v>
      </c>
      <c r="F40" s="38">
        <v>786</v>
      </c>
      <c r="G40" s="37">
        <v>4.6319999999999988</v>
      </c>
      <c r="H40" s="38">
        <v>6813</v>
      </c>
      <c r="I40" s="37">
        <v>40.149700000000003</v>
      </c>
      <c r="J40" s="47">
        <v>6491</v>
      </c>
      <c r="K40" s="37">
        <v>38.252099999999999</v>
      </c>
      <c r="L40" s="47">
        <v>2650</v>
      </c>
      <c r="M40" s="37">
        <v>15.6167</v>
      </c>
      <c r="N40" s="38">
        <v>36</v>
      </c>
      <c r="O40" s="37">
        <v>0.2122</v>
      </c>
      <c r="P40" s="39">
        <v>87</v>
      </c>
      <c r="Q40" s="40">
        <v>0.51270000000000004</v>
      </c>
      <c r="R40" s="48">
        <v>5238</v>
      </c>
      <c r="S40" s="40">
        <v>30.868099999999998</v>
      </c>
      <c r="T40" s="36">
        <v>188</v>
      </c>
      <c r="U40" s="41">
        <v>1.1079000000000001</v>
      </c>
      <c r="V40" s="36">
        <v>2397</v>
      </c>
      <c r="W40" s="41">
        <v>14.1258</v>
      </c>
      <c r="X40" s="42">
        <v>766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11448</v>
      </c>
      <c r="D41" s="46">
        <v>204</v>
      </c>
      <c r="E41" s="25">
        <v>1.782</v>
      </c>
      <c r="F41" s="26">
        <v>89</v>
      </c>
      <c r="G41" s="25">
        <v>0.77739999999999998</v>
      </c>
      <c r="H41" s="26">
        <v>2084</v>
      </c>
      <c r="I41" s="25">
        <v>18.2041</v>
      </c>
      <c r="J41" s="26">
        <v>4932</v>
      </c>
      <c r="K41" s="25">
        <v>43.081800000000001</v>
      </c>
      <c r="L41" s="45">
        <v>3713</v>
      </c>
      <c r="M41" s="25">
        <v>32.433599999999998</v>
      </c>
      <c r="N41" s="45">
        <v>11</v>
      </c>
      <c r="O41" s="25">
        <v>9.6100000000000005E-2</v>
      </c>
      <c r="P41" s="27">
        <v>415</v>
      </c>
      <c r="Q41" s="28">
        <v>3.6250900000000001</v>
      </c>
      <c r="R41" s="24">
        <v>2920</v>
      </c>
      <c r="S41" s="28">
        <v>25.506599999999999</v>
      </c>
      <c r="T41" s="46">
        <v>307</v>
      </c>
      <c r="U41" s="30">
        <v>2.6816900000000001</v>
      </c>
      <c r="V41" s="46">
        <v>1247</v>
      </c>
      <c r="W41" s="30">
        <v>10.8927</v>
      </c>
      <c r="X41" s="31">
        <v>503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65</v>
      </c>
      <c r="D42" s="36">
        <v>21</v>
      </c>
      <c r="E42" s="37">
        <v>32.307699999999997</v>
      </c>
      <c r="F42" s="38">
        <v>7</v>
      </c>
      <c r="G42" s="37">
        <v>10.7692</v>
      </c>
      <c r="H42" s="38">
        <v>4</v>
      </c>
      <c r="I42" s="37">
        <v>6.1538000000000004</v>
      </c>
      <c r="J42" s="47">
        <v>5</v>
      </c>
      <c r="K42" s="37">
        <v>7.6923000000000004</v>
      </c>
      <c r="L42" s="47">
        <v>28</v>
      </c>
      <c r="M42" s="37">
        <v>43.076900000000002</v>
      </c>
      <c r="N42" s="47">
        <v>0</v>
      </c>
      <c r="O42" s="37">
        <v>0</v>
      </c>
      <c r="P42" s="39">
        <v>0</v>
      </c>
      <c r="Q42" s="40">
        <v>0</v>
      </c>
      <c r="R42" s="48">
        <v>14</v>
      </c>
      <c r="S42" s="40">
        <v>21.538499999999999</v>
      </c>
      <c r="T42" s="36">
        <v>4</v>
      </c>
      <c r="U42" s="41">
        <v>6.1538500000000003</v>
      </c>
      <c r="V42" s="36">
        <v>10</v>
      </c>
      <c r="W42" s="41">
        <v>15.384600000000001</v>
      </c>
      <c r="X42" s="42">
        <v>15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6859</v>
      </c>
      <c r="D43" s="24">
        <v>15</v>
      </c>
      <c r="E43" s="25">
        <v>0.21870000000000001</v>
      </c>
      <c r="F43" s="26">
        <v>124</v>
      </c>
      <c r="G43" s="25">
        <v>1.8078000000000001</v>
      </c>
      <c r="H43" s="45">
        <v>431</v>
      </c>
      <c r="I43" s="25">
        <v>6.2836999999999996</v>
      </c>
      <c r="J43" s="26">
        <v>3705</v>
      </c>
      <c r="K43" s="25">
        <v>54.016599999999997</v>
      </c>
      <c r="L43" s="26">
        <v>2262</v>
      </c>
      <c r="M43" s="25">
        <v>32.9786</v>
      </c>
      <c r="N43" s="26">
        <v>5</v>
      </c>
      <c r="O43" s="25">
        <v>7.290000000000002E-2</v>
      </c>
      <c r="P43" s="27">
        <v>317</v>
      </c>
      <c r="Q43" s="28">
        <v>4.6216600000000012</v>
      </c>
      <c r="R43" s="46">
        <v>1524</v>
      </c>
      <c r="S43" s="28">
        <v>22.219000000000001</v>
      </c>
      <c r="T43" s="46">
        <v>123</v>
      </c>
      <c r="U43" s="30">
        <v>1.7932600000000001</v>
      </c>
      <c r="V43" s="46">
        <v>456</v>
      </c>
      <c r="W43" s="30">
        <v>6.6482000000000001</v>
      </c>
      <c r="X43" s="31">
        <v>269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1858</v>
      </c>
      <c r="D44" s="36">
        <v>284</v>
      </c>
      <c r="E44" s="37">
        <v>15.285299999999999</v>
      </c>
      <c r="F44" s="47">
        <v>18</v>
      </c>
      <c r="G44" s="37">
        <v>0.96879999999999999</v>
      </c>
      <c r="H44" s="38">
        <v>299</v>
      </c>
      <c r="I44" s="37">
        <v>16.092600000000001</v>
      </c>
      <c r="J44" s="38">
        <v>403</v>
      </c>
      <c r="K44" s="37">
        <v>21.69</v>
      </c>
      <c r="L44" s="38">
        <v>749</v>
      </c>
      <c r="M44" s="37">
        <v>40.312199999999997</v>
      </c>
      <c r="N44" s="47">
        <v>10</v>
      </c>
      <c r="O44" s="37">
        <v>0.53820000000000001</v>
      </c>
      <c r="P44" s="50">
        <v>95</v>
      </c>
      <c r="Q44" s="40">
        <v>5.1130199999999988</v>
      </c>
      <c r="R44" s="48">
        <v>395</v>
      </c>
      <c r="S44" s="40">
        <v>21.259399999999999</v>
      </c>
      <c r="T44" s="48">
        <v>26</v>
      </c>
      <c r="U44" s="41">
        <v>1.3993500000000001</v>
      </c>
      <c r="V44" s="48">
        <v>109</v>
      </c>
      <c r="W44" s="41">
        <v>5.8665000000000003</v>
      </c>
      <c r="X44" s="42">
        <v>154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1648</v>
      </c>
      <c r="D45" s="46">
        <v>28</v>
      </c>
      <c r="E45" s="25">
        <v>1.6990000000000001</v>
      </c>
      <c r="F45" s="26">
        <v>14</v>
      </c>
      <c r="G45" s="25">
        <v>0.84950000000000003</v>
      </c>
      <c r="H45" s="45">
        <v>611</v>
      </c>
      <c r="I45" s="25">
        <v>37.075200000000002</v>
      </c>
      <c r="J45" s="26">
        <v>24</v>
      </c>
      <c r="K45" s="25">
        <v>1.4562999999999999</v>
      </c>
      <c r="L45" s="45">
        <v>868</v>
      </c>
      <c r="M45" s="25">
        <v>52.669899999999998</v>
      </c>
      <c r="N45" s="26">
        <v>34</v>
      </c>
      <c r="O45" s="25">
        <v>2.0630999999999999</v>
      </c>
      <c r="P45" s="27">
        <v>69</v>
      </c>
      <c r="Q45" s="28">
        <v>4.18689</v>
      </c>
      <c r="R45" s="24">
        <v>305</v>
      </c>
      <c r="S45" s="28">
        <v>18.507300000000001</v>
      </c>
      <c r="T45" s="46">
        <v>57</v>
      </c>
      <c r="U45" s="30">
        <v>3.4587400000000001</v>
      </c>
      <c r="V45" s="46">
        <v>106</v>
      </c>
      <c r="W45" s="30">
        <v>6.4320000000000004</v>
      </c>
      <c r="X45" s="31">
        <v>46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6392</v>
      </c>
      <c r="D46" s="36">
        <v>16</v>
      </c>
      <c r="E46" s="37">
        <v>0.25030000000000002</v>
      </c>
      <c r="F46" s="38">
        <v>107</v>
      </c>
      <c r="G46" s="37">
        <v>1.6739999999999999</v>
      </c>
      <c r="H46" s="38">
        <v>1314</v>
      </c>
      <c r="I46" s="37">
        <v>20.556899999999999</v>
      </c>
      <c r="J46" s="38">
        <v>1967</v>
      </c>
      <c r="K46" s="37">
        <v>30.7728</v>
      </c>
      <c r="L46" s="47">
        <v>2782</v>
      </c>
      <c r="M46" s="37">
        <v>43.523200000000003</v>
      </c>
      <c r="N46" s="47">
        <v>6</v>
      </c>
      <c r="O46" s="37">
        <v>9.3899999999999997E-2</v>
      </c>
      <c r="P46" s="50">
        <v>200</v>
      </c>
      <c r="Q46" s="40">
        <v>3.1289099999999999</v>
      </c>
      <c r="R46" s="36">
        <v>1343</v>
      </c>
      <c r="S46" s="40">
        <v>21.0106</v>
      </c>
      <c r="T46" s="36">
        <v>149</v>
      </c>
      <c r="U46" s="41">
        <v>2.3310399999999998</v>
      </c>
      <c r="V46" s="36">
        <v>421</v>
      </c>
      <c r="W46" s="41">
        <v>6.5864000000000003</v>
      </c>
      <c r="X46" s="42">
        <v>429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5">
        <v>631</v>
      </c>
      <c r="D47" s="24">
        <v>8</v>
      </c>
      <c r="E47" s="25">
        <v>1.2678</v>
      </c>
      <c r="F47" s="45">
        <v>16</v>
      </c>
      <c r="G47" s="25">
        <v>2.5356999999999998</v>
      </c>
      <c r="H47" s="45">
        <v>227</v>
      </c>
      <c r="I47" s="25">
        <v>35.974600000000002</v>
      </c>
      <c r="J47" s="45">
        <v>66</v>
      </c>
      <c r="K47" s="25">
        <v>10.4596</v>
      </c>
      <c r="L47" s="45">
        <v>300</v>
      </c>
      <c r="M47" s="25">
        <v>47.543599999999998</v>
      </c>
      <c r="N47" s="26">
        <v>0</v>
      </c>
      <c r="O47" s="25">
        <v>0</v>
      </c>
      <c r="P47" s="27">
        <v>14</v>
      </c>
      <c r="Q47" s="28">
        <v>2.2187000000000001</v>
      </c>
      <c r="R47" s="46">
        <v>174</v>
      </c>
      <c r="S47" s="28">
        <v>27.575299999999999</v>
      </c>
      <c r="T47" s="24">
        <v>29</v>
      </c>
      <c r="U47" s="30">
        <v>4.5958800000000002</v>
      </c>
      <c r="V47" s="24">
        <v>87</v>
      </c>
      <c r="W47" s="30">
        <v>13.787599999999999</v>
      </c>
      <c r="X47" s="31">
        <v>34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5430</v>
      </c>
      <c r="D48" s="48">
        <v>30</v>
      </c>
      <c r="E48" s="37">
        <v>0.55249999999999999</v>
      </c>
      <c r="F48" s="38">
        <v>16</v>
      </c>
      <c r="G48" s="37">
        <v>0.29470000000000002</v>
      </c>
      <c r="H48" s="47">
        <v>457</v>
      </c>
      <c r="I48" s="37">
        <v>8.4161999999999999</v>
      </c>
      <c r="J48" s="38">
        <v>2384</v>
      </c>
      <c r="K48" s="37">
        <v>43.904200000000003</v>
      </c>
      <c r="L48" s="38">
        <v>2383</v>
      </c>
      <c r="M48" s="37">
        <v>43.88580000000001</v>
      </c>
      <c r="N48" s="47">
        <v>11</v>
      </c>
      <c r="O48" s="37">
        <v>0.2026</v>
      </c>
      <c r="P48" s="50">
        <v>149</v>
      </c>
      <c r="Q48" s="40">
        <v>2.7440099999999994</v>
      </c>
      <c r="R48" s="48">
        <v>995</v>
      </c>
      <c r="S48" s="40">
        <v>18.324100000000001</v>
      </c>
      <c r="T48" s="48">
        <v>132</v>
      </c>
      <c r="U48" s="41">
        <v>2.4309400000000001</v>
      </c>
      <c r="V48" s="48">
        <v>306</v>
      </c>
      <c r="W48" s="41">
        <v>5.6353999999999997</v>
      </c>
      <c r="X48" s="42">
        <v>204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62</v>
      </c>
      <c r="C49" s="75">
        <v>545</v>
      </c>
      <c r="D49" s="24">
        <v>192</v>
      </c>
      <c r="E49" s="25">
        <v>35.229399999999998</v>
      </c>
      <c r="F49" s="26">
        <v>4</v>
      </c>
      <c r="G49" s="25">
        <v>0.7339</v>
      </c>
      <c r="H49" s="26">
        <v>45</v>
      </c>
      <c r="I49" s="25">
        <v>8.2568999999999999</v>
      </c>
      <c r="J49" s="26">
        <v>32</v>
      </c>
      <c r="K49" s="25">
        <v>5.8715999999999999</v>
      </c>
      <c r="L49" s="45">
        <v>250</v>
      </c>
      <c r="M49" s="25">
        <v>45.871600000000001</v>
      </c>
      <c r="N49" s="45">
        <v>0</v>
      </c>
      <c r="O49" s="25">
        <v>0</v>
      </c>
      <c r="P49" s="27">
        <v>22</v>
      </c>
      <c r="Q49" s="28">
        <v>4.0366999999999997</v>
      </c>
      <c r="R49" s="46">
        <v>82</v>
      </c>
      <c r="S49" s="28">
        <v>15.0459</v>
      </c>
      <c r="T49" s="46">
        <v>10</v>
      </c>
      <c r="U49" s="30">
        <v>1.8348599999999999</v>
      </c>
      <c r="V49" s="46">
        <v>25</v>
      </c>
      <c r="W49" s="30">
        <v>4.5872000000000002</v>
      </c>
      <c r="X49" s="31">
        <v>33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4379</v>
      </c>
      <c r="D50" s="36">
        <v>8</v>
      </c>
      <c r="E50" s="37">
        <v>0.1827</v>
      </c>
      <c r="F50" s="38">
        <v>44</v>
      </c>
      <c r="G50" s="37">
        <v>1.0047999999999997</v>
      </c>
      <c r="H50" s="47">
        <v>586</v>
      </c>
      <c r="I50" s="37">
        <v>13.382099999999999</v>
      </c>
      <c r="J50" s="38">
        <v>2235</v>
      </c>
      <c r="K50" s="37">
        <v>51.039099999999998</v>
      </c>
      <c r="L50" s="38">
        <v>1455</v>
      </c>
      <c r="M50" s="37">
        <v>33.226799999999997</v>
      </c>
      <c r="N50" s="47">
        <v>4</v>
      </c>
      <c r="O50" s="37">
        <v>9.1300000000000006E-2</v>
      </c>
      <c r="P50" s="50">
        <v>47</v>
      </c>
      <c r="Q50" s="40">
        <v>1.0732999999999999</v>
      </c>
      <c r="R50" s="36">
        <v>799</v>
      </c>
      <c r="S50" s="40">
        <v>18.246200000000005</v>
      </c>
      <c r="T50" s="36">
        <v>51</v>
      </c>
      <c r="U50" s="41">
        <v>1.16465</v>
      </c>
      <c r="V50" s="36">
        <v>296</v>
      </c>
      <c r="W50" s="41">
        <v>6.7595000000000001</v>
      </c>
      <c r="X50" s="42">
        <v>163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29360</v>
      </c>
      <c r="D51" s="24">
        <v>127</v>
      </c>
      <c r="E51" s="25">
        <v>0.43259999999999998</v>
      </c>
      <c r="F51" s="45">
        <v>322</v>
      </c>
      <c r="G51" s="25">
        <v>1.0967</v>
      </c>
      <c r="H51" s="26">
        <v>18371</v>
      </c>
      <c r="I51" s="25">
        <v>62.5715</v>
      </c>
      <c r="J51" s="26">
        <v>5068</v>
      </c>
      <c r="K51" s="25">
        <v>17.261600000000001</v>
      </c>
      <c r="L51" s="26">
        <v>5114</v>
      </c>
      <c r="M51" s="25">
        <v>17.418299999999999</v>
      </c>
      <c r="N51" s="45">
        <v>33</v>
      </c>
      <c r="O51" s="25">
        <v>0.1124</v>
      </c>
      <c r="P51" s="27">
        <v>325</v>
      </c>
      <c r="Q51" s="28">
        <v>1.1069500000000001</v>
      </c>
      <c r="R51" s="24">
        <v>4431</v>
      </c>
      <c r="S51" s="28">
        <v>15.092000000000001</v>
      </c>
      <c r="T51" s="24">
        <v>1739</v>
      </c>
      <c r="U51" s="30">
        <v>5.9230200000000002</v>
      </c>
      <c r="V51" s="24">
        <v>4844</v>
      </c>
      <c r="W51" s="30">
        <v>16.4986</v>
      </c>
      <c r="X51" s="31">
        <v>1205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433</v>
      </c>
      <c r="D52" s="48">
        <v>5</v>
      </c>
      <c r="E52" s="37">
        <v>1.1547000000000001</v>
      </c>
      <c r="F52" s="38">
        <v>11</v>
      </c>
      <c r="G52" s="37">
        <v>2.5404</v>
      </c>
      <c r="H52" s="47">
        <v>78</v>
      </c>
      <c r="I52" s="37">
        <v>18.0139</v>
      </c>
      <c r="J52" s="47">
        <v>11</v>
      </c>
      <c r="K52" s="37">
        <v>2.5404</v>
      </c>
      <c r="L52" s="38">
        <v>316</v>
      </c>
      <c r="M52" s="37">
        <v>72.979200000000006</v>
      </c>
      <c r="N52" s="47">
        <v>4</v>
      </c>
      <c r="O52" s="37">
        <v>0.92379999999999995</v>
      </c>
      <c r="P52" s="39">
        <v>8</v>
      </c>
      <c r="Q52" s="40">
        <v>1.84758</v>
      </c>
      <c r="R52" s="36">
        <v>95</v>
      </c>
      <c r="S52" s="40">
        <v>21.94</v>
      </c>
      <c r="T52" s="36">
        <v>27</v>
      </c>
      <c r="U52" s="41">
        <v>6.2355700000000001</v>
      </c>
      <c r="V52" s="36">
        <v>12</v>
      </c>
      <c r="W52" s="41">
        <v>2.7713999999999999</v>
      </c>
      <c r="X52" s="42">
        <v>25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75">
        <v>223</v>
      </c>
      <c r="D53" s="46">
        <v>5</v>
      </c>
      <c r="E53" s="25">
        <v>2.2422</v>
      </c>
      <c r="F53" s="26" t="s">
        <v>73</v>
      </c>
      <c r="G53" s="25">
        <v>0.89690000000000003</v>
      </c>
      <c r="H53" s="45" t="s">
        <v>73</v>
      </c>
      <c r="I53" s="25">
        <v>1.3452999999999999</v>
      </c>
      <c r="J53" s="26">
        <v>14</v>
      </c>
      <c r="K53" s="25">
        <v>6.2779999999999996</v>
      </c>
      <c r="L53" s="45">
        <v>197</v>
      </c>
      <c r="M53" s="25">
        <v>88.340800000000002</v>
      </c>
      <c r="N53" s="45">
        <v>0</v>
      </c>
      <c r="O53" s="25">
        <v>0</v>
      </c>
      <c r="P53" s="27" t="s">
        <v>73</v>
      </c>
      <c r="Q53" s="28">
        <v>0.89685999999999999</v>
      </c>
      <c r="R53" s="46">
        <v>51</v>
      </c>
      <c r="S53" s="28">
        <v>22.87</v>
      </c>
      <c r="T53" s="24">
        <v>17</v>
      </c>
      <c r="U53" s="30">
        <v>7.6233199999999997</v>
      </c>
      <c r="V53" s="24">
        <v>6</v>
      </c>
      <c r="W53" s="30">
        <v>2.6905999999999999</v>
      </c>
      <c r="X53" s="31">
        <v>28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6748</v>
      </c>
      <c r="D54" s="48">
        <v>33</v>
      </c>
      <c r="E54" s="37">
        <v>0.48899999999999999</v>
      </c>
      <c r="F54" s="38">
        <v>123</v>
      </c>
      <c r="G54" s="52">
        <v>1.8228</v>
      </c>
      <c r="H54" s="47">
        <v>1271</v>
      </c>
      <c r="I54" s="52">
        <v>18.8352</v>
      </c>
      <c r="J54" s="38">
        <v>3010</v>
      </c>
      <c r="K54" s="37">
        <v>44.605800000000002</v>
      </c>
      <c r="L54" s="38">
        <v>2098</v>
      </c>
      <c r="M54" s="37">
        <v>31.090699999999998</v>
      </c>
      <c r="N54" s="38">
        <v>6</v>
      </c>
      <c r="O54" s="37">
        <v>8.8900000000000021E-2</v>
      </c>
      <c r="P54" s="50">
        <v>207</v>
      </c>
      <c r="Q54" s="40">
        <v>3.06758</v>
      </c>
      <c r="R54" s="36">
        <v>1686</v>
      </c>
      <c r="S54" s="40">
        <v>24.985199999999999</v>
      </c>
      <c r="T54" s="48">
        <v>218</v>
      </c>
      <c r="U54" s="41">
        <v>3.2305899999999999</v>
      </c>
      <c r="V54" s="48">
        <v>966</v>
      </c>
      <c r="W54" s="41">
        <v>14.3154</v>
      </c>
      <c r="X54" s="42">
        <v>301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2037</v>
      </c>
      <c r="D55" s="24">
        <v>70</v>
      </c>
      <c r="E55" s="25">
        <v>3.4363999999999999</v>
      </c>
      <c r="F55" s="26">
        <v>85</v>
      </c>
      <c r="G55" s="25">
        <v>4.1727999999999996</v>
      </c>
      <c r="H55" s="45">
        <v>545</v>
      </c>
      <c r="I55" s="25">
        <v>26.754999999999999</v>
      </c>
      <c r="J55" s="45">
        <v>184</v>
      </c>
      <c r="K55" s="25">
        <v>9.0328999999999997</v>
      </c>
      <c r="L55" s="26">
        <v>912</v>
      </c>
      <c r="M55" s="25">
        <v>44.771700000000003</v>
      </c>
      <c r="N55" s="26">
        <v>59</v>
      </c>
      <c r="O55" s="25">
        <v>2.8963999999999999</v>
      </c>
      <c r="P55" s="49">
        <v>182</v>
      </c>
      <c r="Q55" s="28">
        <v>8.9347100000000008</v>
      </c>
      <c r="R55" s="24">
        <v>423</v>
      </c>
      <c r="S55" s="28">
        <v>20.765799999999999</v>
      </c>
      <c r="T55" s="46">
        <v>83</v>
      </c>
      <c r="U55" s="30">
        <v>4.0746200000000012</v>
      </c>
      <c r="V55" s="46">
        <v>168</v>
      </c>
      <c r="W55" s="30">
        <v>8.2474000000000007</v>
      </c>
      <c r="X55" s="31">
        <v>112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1233</v>
      </c>
      <c r="D56" s="36">
        <v>5</v>
      </c>
      <c r="E56" s="37">
        <v>0.40550000000000003</v>
      </c>
      <c r="F56" s="38" t="s">
        <v>73</v>
      </c>
      <c r="G56" s="37">
        <v>0.16220000000000001</v>
      </c>
      <c r="H56" s="38">
        <v>18</v>
      </c>
      <c r="I56" s="37">
        <v>1.4599</v>
      </c>
      <c r="J56" s="47">
        <v>100</v>
      </c>
      <c r="K56" s="37">
        <v>8.1103000000000005</v>
      </c>
      <c r="L56" s="38">
        <v>1090</v>
      </c>
      <c r="M56" s="37">
        <v>88.402299999999997</v>
      </c>
      <c r="N56" s="47">
        <v>0</v>
      </c>
      <c r="O56" s="37">
        <v>0</v>
      </c>
      <c r="P56" s="39">
        <v>18</v>
      </c>
      <c r="Q56" s="40">
        <v>1.4598500000000001</v>
      </c>
      <c r="R56" s="48">
        <v>149</v>
      </c>
      <c r="S56" s="40">
        <v>12.084300000000001</v>
      </c>
      <c r="T56" s="48">
        <v>42</v>
      </c>
      <c r="U56" s="41">
        <v>3.4063300000000001</v>
      </c>
      <c r="V56" s="48">
        <v>9</v>
      </c>
      <c r="W56" s="41">
        <v>0.72989999999999999</v>
      </c>
      <c r="X56" s="42">
        <v>71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1975</v>
      </c>
      <c r="D57" s="24">
        <v>31</v>
      </c>
      <c r="E57" s="25">
        <v>1.5696000000000001</v>
      </c>
      <c r="F57" s="45">
        <v>23</v>
      </c>
      <c r="G57" s="25">
        <v>1.1646000000000001</v>
      </c>
      <c r="H57" s="26">
        <v>339</v>
      </c>
      <c r="I57" s="25">
        <v>17.1646</v>
      </c>
      <c r="J57" s="26">
        <v>1183</v>
      </c>
      <c r="K57" s="25">
        <v>59.898699999999998</v>
      </c>
      <c r="L57" s="26">
        <v>385</v>
      </c>
      <c r="M57" s="25">
        <v>19.4937</v>
      </c>
      <c r="N57" s="26">
        <v>0</v>
      </c>
      <c r="O57" s="25">
        <v>0</v>
      </c>
      <c r="P57" s="49">
        <v>14</v>
      </c>
      <c r="Q57" s="28">
        <v>0.70886000000000005</v>
      </c>
      <c r="R57" s="46">
        <v>668</v>
      </c>
      <c r="S57" s="28">
        <v>33.822800000000001</v>
      </c>
      <c r="T57" s="46">
        <v>24</v>
      </c>
      <c r="U57" s="30">
        <v>1.21519</v>
      </c>
      <c r="V57" s="46">
        <v>132</v>
      </c>
      <c r="W57" s="30">
        <v>6.6835000000000004</v>
      </c>
      <c r="X57" s="31">
        <v>116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76">
        <v>95</v>
      </c>
      <c r="D58" s="74">
        <v>38</v>
      </c>
      <c r="E58" s="55">
        <v>40</v>
      </c>
      <c r="F58" s="56">
        <v>0</v>
      </c>
      <c r="G58" s="55">
        <v>0</v>
      </c>
      <c r="H58" s="57">
        <v>10</v>
      </c>
      <c r="I58" s="55">
        <v>10.526300000000003</v>
      </c>
      <c r="J58" s="56">
        <v>4</v>
      </c>
      <c r="K58" s="55">
        <v>4.2104999999999997</v>
      </c>
      <c r="L58" s="56">
        <v>40</v>
      </c>
      <c r="M58" s="55">
        <v>42.1053</v>
      </c>
      <c r="N58" s="56">
        <v>0</v>
      </c>
      <c r="O58" s="55">
        <v>0</v>
      </c>
      <c r="P58" s="58" t="s">
        <v>73</v>
      </c>
      <c r="Q58" s="59">
        <v>3.1578900000000001</v>
      </c>
      <c r="R58" s="54">
        <v>14</v>
      </c>
      <c r="S58" s="59">
        <v>14.736800000000001</v>
      </c>
      <c r="T58" s="54">
        <v>6</v>
      </c>
      <c r="U58" s="60">
        <v>6.3157899999999998</v>
      </c>
      <c r="V58" s="54">
        <v>6</v>
      </c>
      <c r="W58" s="60">
        <v>6.3158000000000003</v>
      </c>
      <c r="X58" s="61">
        <v>16</v>
      </c>
      <c r="Y58" s="62">
        <v>100</v>
      </c>
    </row>
    <row r="59" spans="1:25" s="65" customFormat="1" ht="15" customHeight="1" x14ac:dyDescent="0.2">
      <c r="A59" s="68"/>
      <c r="B59" s="6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70"/>
      <c r="W59" s="71"/>
      <c r="X59" s="64"/>
      <c r="Y59" s="64"/>
    </row>
    <row r="60" spans="1:25" s="65" customFormat="1" ht="12.75" x14ac:dyDescent="0.2">
      <c r="A60" s="68"/>
      <c r="B60" s="78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204,860 public school students retained in grade 9, 2,411 (1.2%) were American Indian or Alaska Native, 39,618 (19.3%) were students with disabilities served under the Individuals with Disabilities Education Act (IDEA), and 6,240 (3.0%) were students with disabilities served solely under Section 504 of the Rehabilitation Act of 1973.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25" s="33" customFormat="1" ht="15" customHeight="1" x14ac:dyDescent="0.2">
      <c r="A61" s="21"/>
      <c r="B61" s="67" t="s">
        <v>20</v>
      </c>
      <c r="C61" s="72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2"/>
      <c r="S61" s="72"/>
      <c r="T61" s="72"/>
      <c r="U61" s="72"/>
      <c r="V61" s="72"/>
      <c r="W61" s="72"/>
      <c r="X61" s="73"/>
      <c r="Y61" s="73"/>
    </row>
    <row r="62" spans="1:25" s="65" customFormat="1" ht="14.1" customHeight="1" x14ac:dyDescent="0.2">
      <c r="B62" s="77" t="s">
        <v>72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64"/>
      <c r="Y62" s="63"/>
    </row>
    <row r="63" spans="1:25" s="65" customFormat="1" ht="15" customHeight="1" x14ac:dyDescent="0.2">
      <c r="A63" s="68"/>
      <c r="B63" s="77" t="s">
        <v>74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64"/>
      <c r="Y63" s="64"/>
    </row>
  </sheetData>
  <sortState ref="B8:Y58">
    <sortCondition ref="B8:B58"/>
  </sortState>
  <mergeCells count="19">
    <mergeCell ref="L5:M5"/>
    <mergeCell ref="N5:O5"/>
    <mergeCell ref="P5:Q5"/>
    <mergeCell ref="B63:W63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9" t="str">
        <f>CONCATENATE("Number and percentage of public school male students ", LOWER(A7), ", by race/ethnicity, disability status, and English proficiency, by state: School Year 2013-14")</f>
        <v>Number and percentage of public school male students retained in grade 9, by race/ethnicity, disability status, and English proficiency, by state: School Year 2013-14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87" t="s">
        <v>13</v>
      </c>
      <c r="U4" s="88"/>
      <c r="V4" s="87" t="s">
        <v>14</v>
      </c>
      <c r="W4" s="88"/>
      <c r="X4" s="91" t="s">
        <v>17</v>
      </c>
      <c r="Y4" s="93" t="s">
        <v>15</v>
      </c>
    </row>
    <row r="5" spans="1:25" s="12" customFormat="1" ht="24.95" customHeight="1" x14ac:dyDescent="0.2">
      <c r="A5" s="11"/>
      <c r="B5" s="81"/>
      <c r="C5" s="83"/>
      <c r="D5" s="95" t="s">
        <v>1</v>
      </c>
      <c r="E5" s="96"/>
      <c r="F5" s="97" t="s">
        <v>2</v>
      </c>
      <c r="G5" s="96"/>
      <c r="H5" s="98" t="s">
        <v>3</v>
      </c>
      <c r="I5" s="96"/>
      <c r="J5" s="98" t="s">
        <v>4</v>
      </c>
      <c r="K5" s="96"/>
      <c r="L5" s="98" t="s">
        <v>5</v>
      </c>
      <c r="M5" s="96"/>
      <c r="N5" s="98" t="s">
        <v>6</v>
      </c>
      <c r="O5" s="96"/>
      <c r="P5" s="98" t="s">
        <v>7</v>
      </c>
      <c r="Q5" s="99"/>
      <c r="R5" s="89"/>
      <c r="S5" s="90"/>
      <c r="T5" s="89"/>
      <c r="U5" s="90"/>
      <c r="V5" s="89"/>
      <c r="W5" s="90"/>
      <c r="X5" s="92"/>
      <c r="Y5" s="94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128953</v>
      </c>
      <c r="D7" s="24">
        <v>1458</v>
      </c>
      <c r="E7" s="25">
        <v>1.1306</v>
      </c>
      <c r="F7" s="26">
        <v>2331</v>
      </c>
      <c r="G7" s="25">
        <v>1.8076000000000001</v>
      </c>
      <c r="H7" s="26">
        <v>41144</v>
      </c>
      <c r="I7" s="25">
        <v>31.906199999999998</v>
      </c>
      <c r="J7" s="26">
        <v>44307</v>
      </c>
      <c r="K7" s="25">
        <v>34.359000000000002</v>
      </c>
      <c r="L7" s="26">
        <v>36285</v>
      </c>
      <c r="M7" s="25">
        <v>28.138200000000001</v>
      </c>
      <c r="N7" s="45">
        <v>693</v>
      </c>
      <c r="O7" s="25">
        <v>0.53739999999999999</v>
      </c>
      <c r="P7" s="27">
        <v>2735</v>
      </c>
      <c r="Q7" s="28">
        <v>2.12093</v>
      </c>
      <c r="R7" s="29">
        <v>28370</v>
      </c>
      <c r="S7" s="28">
        <v>22.000299999999999</v>
      </c>
      <c r="T7" s="29">
        <v>4324</v>
      </c>
      <c r="U7" s="30">
        <v>3.3531599999999999</v>
      </c>
      <c r="V7" s="29">
        <v>15295</v>
      </c>
      <c r="W7" s="30">
        <v>11.860900000000003</v>
      </c>
      <c r="X7" s="31">
        <v>9090</v>
      </c>
      <c r="Y7" s="32">
        <v>99.977999999999994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3120</v>
      </c>
      <c r="D8" s="36">
        <v>13</v>
      </c>
      <c r="E8" s="37">
        <v>0.41670000000000001</v>
      </c>
      <c r="F8" s="38">
        <v>12</v>
      </c>
      <c r="G8" s="37">
        <v>0.3846</v>
      </c>
      <c r="H8" s="47">
        <v>131</v>
      </c>
      <c r="I8" s="37">
        <v>4.1986999999999988</v>
      </c>
      <c r="J8" s="38">
        <v>1760</v>
      </c>
      <c r="K8" s="37">
        <v>56.410299999999999</v>
      </c>
      <c r="L8" s="38">
        <v>1170</v>
      </c>
      <c r="M8" s="37">
        <v>37.5</v>
      </c>
      <c r="N8" s="38" t="s">
        <v>73</v>
      </c>
      <c r="O8" s="37">
        <v>6.4100000000000004E-2</v>
      </c>
      <c r="P8" s="50">
        <v>32</v>
      </c>
      <c r="Q8" s="40">
        <v>1.0256400000000001</v>
      </c>
      <c r="R8" s="36">
        <v>411</v>
      </c>
      <c r="S8" s="40">
        <v>13.1731</v>
      </c>
      <c r="T8" s="48">
        <v>36</v>
      </c>
      <c r="U8" s="41">
        <v>1.15385</v>
      </c>
      <c r="V8" s="48">
        <v>63</v>
      </c>
      <c r="W8" s="41">
        <v>2.0192000000000001</v>
      </c>
      <c r="X8" s="42">
        <v>263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67</v>
      </c>
      <c r="D9" s="24">
        <v>61</v>
      </c>
      <c r="E9" s="25">
        <v>91.044799999999995</v>
      </c>
      <c r="F9" s="26">
        <v>0</v>
      </c>
      <c r="G9" s="25">
        <v>0</v>
      </c>
      <c r="H9" s="26">
        <v>0</v>
      </c>
      <c r="I9" s="25">
        <v>0</v>
      </c>
      <c r="J9" s="45" t="s">
        <v>73</v>
      </c>
      <c r="K9" s="25">
        <v>2.9851000000000001</v>
      </c>
      <c r="L9" s="45">
        <v>4</v>
      </c>
      <c r="M9" s="25">
        <v>5.9701000000000004</v>
      </c>
      <c r="N9" s="26">
        <v>0</v>
      </c>
      <c r="O9" s="25">
        <v>0</v>
      </c>
      <c r="P9" s="49">
        <v>0</v>
      </c>
      <c r="Q9" s="28">
        <v>0</v>
      </c>
      <c r="R9" s="46">
        <v>6</v>
      </c>
      <c r="S9" s="28">
        <v>8.9551999999999996</v>
      </c>
      <c r="T9" s="46">
        <v>0</v>
      </c>
      <c r="U9" s="30">
        <v>0</v>
      </c>
      <c r="V9" s="46">
        <v>29</v>
      </c>
      <c r="W9" s="30">
        <v>43.2836</v>
      </c>
      <c r="X9" s="31">
        <v>45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2370</v>
      </c>
      <c r="D10" s="48">
        <v>147</v>
      </c>
      <c r="E10" s="37">
        <v>6.2024999999999997</v>
      </c>
      <c r="F10" s="38">
        <v>22</v>
      </c>
      <c r="G10" s="37">
        <v>0.92830000000000001</v>
      </c>
      <c r="H10" s="47">
        <v>1730</v>
      </c>
      <c r="I10" s="37">
        <v>72.995800000000003</v>
      </c>
      <c r="J10" s="38">
        <v>168</v>
      </c>
      <c r="K10" s="37">
        <v>7.0885999999999996</v>
      </c>
      <c r="L10" s="47">
        <v>275</v>
      </c>
      <c r="M10" s="37">
        <v>11.603400000000001</v>
      </c>
      <c r="N10" s="47">
        <v>5</v>
      </c>
      <c r="O10" s="37">
        <v>0.21099999999999999</v>
      </c>
      <c r="P10" s="39">
        <v>23</v>
      </c>
      <c r="Q10" s="40">
        <v>0.97045999999999999</v>
      </c>
      <c r="R10" s="48">
        <v>361</v>
      </c>
      <c r="S10" s="40">
        <v>15.232100000000001</v>
      </c>
      <c r="T10" s="48">
        <v>14</v>
      </c>
      <c r="U10" s="41">
        <v>0.59072000000000002</v>
      </c>
      <c r="V10" s="48">
        <v>175</v>
      </c>
      <c r="W10" s="41">
        <v>7.3840000000000003</v>
      </c>
      <c r="X10" s="42">
        <v>79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636</v>
      </c>
      <c r="D11" s="24" t="s">
        <v>73</v>
      </c>
      <c r="E11" s="25">
        <v>0.47170000000000001</v>
      </c>
      <c r="F11" s="45">
        <v>7</v>
      </c>
      <c r="G11" s="25">
        <v>1.1006</v>
      </c>
      <c r="H11" s="26">
        <v>64</v>
      </c>
      <c r="I11" s="25">
        <v>10.062900000000003</v>
      </c>
      <c r="J11" s="26">
        <v>300</v>
      </c>
      <c r="K11" s="25">
        <v>47.169800000000002</v>
      </c>
      <c r="L11" s="26">
        <v>251</v>
      </c>
      <c r="M11" s="25">
        <v>39.465400000000002</v>
      </c>
      <c r="N11" s="26" t="s">
        <v>73</v>
      </c>
      <c r="O11" s="25">
        <v>0.3145</v>
      </c>
      <c r="P11" s="49">
        <v>9</v>
      </c>
      <c r="Q11" s="28">
        <v>1.41509</v>
      </c>
      <c r="R11" s="46">
        <v>53</v>
      </c>
      <c r="S11" s="28">
        <v>8.3332999999999995</v>
      </c>
      <c r="T11" s="24">
        <v>29</v>
      </c>
      <c r="U11" s="30">
        <v>4.5597500000000002</v>
      </c>
      <c r="V11" s="24">
        <v>46</v>
      </c>
      <c r="W11" s="30">
        <v>7.2327000000000004</v>
      </c>
      <c r="X11" s="31">
        <v>101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8079</v>
      </c>
      <c r="D12" s="36">
        <v>43</v>
      </c>
      <c r="E12" s="37">
        <v>0.53220000000000001</v>
      </c>
      <c r="F12" s="47">
        <v>252</v>
      </c>
      <c r="G12" s="37">
        <v>3.1192000000000002</v>
      </c>
      <c r="H12" s="38">
        <v>6233</v>
      </c>
      <c r="I12" s="37">
        <v>77.150599999999997</v>
      </c>
      <c r="J12" s="38">
        <v>656</v>
      </c>
      <c r="K12" s="37">
        <v>8.1197999999999997</v>
      </c>
      <c r="L12" s="38">
        <v>764</v>
      </c>
      <c r="M12" s="37">
        <v>9.4565999999999999</v>
      </c>
      <c r="N12" s="47">
        <v>54</v>
      </c>
      <c r="O12" s="37">
        <v>0.66839999999999999</v>
      </c>
      <c r="P12" s="50">
        <v>77</v>
      </c>
      <c r="Q12" s="40">
        <v>0.95308999999999999</v>
      </c>
      <c r="R12" s="48">
        <v>1202</v>
      </c>
      <c r="S12" s="40">
        <v>14.8781</v>
      </c>
      <c r="T12" s="36">
        <v>85</v>
      </c>
      <c r="U12" s="41">
        <v>1.0521100000000001</v>
      </c>
      <c r="V12" s="36">
        <v>2359</v>
      </c>
      <c r="W12" s="41">
        <v>29.199200000000001</v>
      </c>
      <c r="X12" s="42">
        <v>406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864</v>
      </c>
      <c r="D13" s="24">
        <v>10</v>
      </c>
      <c r="E13" s="25">
        <v>1.1574</v>
      </c>
      <c r="F13" s="45">
        <v>11</v>
      </c>
      <c r="G13" s="25">
        <v>1.2730999999999999</v>
      </c>
      <c r="H13" s="26">
        <v>516</v>
      </c>
      <c r="I13" s="25">
        <v>59.722200000000001</v>
      </c>
      <c r="J13" s="45">
        <v>120</v>
      </c>
      <c r="K13" s="25">
        <v>13.8889</v>
      </c>
      <c r="L13" s="26">
        <v>177</v>
      </c>
      <c r="M13" s="25">
        <v>20.4861</v>
      </c>
      <c r="N13" s="26" t="s">
        <v>73</v>
      </c>
      <c r="O13" s="25">
        <v>0.23150000000000001</v>
      </c>
      <c r="P13" s="27">
        <v>28</v>
      </c>
      <c r="Q13" s="28">
        <v>3.2407400000000002</v>
      </c>
      <c r="R13" s="24">
        <v>184</v>
      </c>
      <c r="S13" s="28">
        <v>21.296299999999999</v>
      </c>
      <c r="T13" s="46">
        <v>10</v>
      </c>
      <c r="U13" s="30">
        <v>1.15741</v>
      </c>
      <c r="V13" s="46">
        <v>220</v>
      </c>
      <c r="W13" s="30">
        <v>25.463000000000001</v>
      </c>
      <c r="X13" s="31">
        <v>128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1902</v>
      </c>
      <c r="D14" s="36">
        <v>5</v>
      </c>
      <c r="E14" s="37">
        <v>0.26290000000000002</v>
      </c>
      <c r="F14" s="38">
        <v>24</v>
      </c>
      <c r="G14" s="37">
        <v>1.2618</v>
      </c>
      <c r="H14" s="47">
        <v>815</v>
      </c>
      <c r="I14" s="37">
        <v>42.849600000000002</v>
      </c>
      <c r="J14" s="47">
        <v>497</v>
      </c>
      <c r="K14" s="37">
        <v>26.130400000000005</v>
      </c>
      <c r="L14" s="47">
        <v>532</v>
      </c>
      <c r="M14" s="37">
        <v>27.970600000000001</v>
      </c>
      <c r="N14" s="38" t="s">
        <v>73</v>
      </c>
      <c r="O14" s="37">
        <v>5.2600000000000001E-2</v>
      </c>
      <c r="P14" s="39">
        <v>28</v>
      </c>
      <c r="Q14" s="40">
        <v>1.4721299999999999</v>
      </c>
      <c r="R14" s="48">
        <v>433</v>
      </c>
      <c r="S14" s="40">
        <v>22.765499999999999</v>
      </c>
      <c r="T14" s="36">
        <v>90</v>
      </c>
      <c r="U14" s="41">
        <v>4.7318600000000002</v>
      </c>
      <c r="V14" s="36">
        <v>297</v>
      </c>
      <c r="W14" s="41">
        <v>15.6151</v>
      </c>
      <c r="X14" s="42">
        <v>139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5">
        <v>822</v>
      </c>
      <c r="D15" s="24">
        <v>5</v>
      </c>
      <c r="E15" s="25">
        <v>0.60829999999999995</v>
      </c>
      <c r="F15" s="26">
        <v>5</v>
      </c>
      <c r="G15" s="25">
        <v>0.60829999999999995</v>
      </c>
      <c r="H15" s="26">
        <v>132</v>
      </c>
      <c r="I15" s="25">
        <v>16.058399999999999</v>
      </c>
      <c r="J15" s="45">
        <v>417</v>
      </c>
      <c r="K15" s="25">
        <v>50.729900000000001</v>
      </c>
      <c r="L15" s="26">
        <v>255</v>
      </c>
      <c r="M15" s="25">
        <v>31.021899999999999</v>
      </c>
      <c r="N15" s="45">
        <v>0</v>
      </c>
      <c r="O15" s="25">
        <v>0</v>
      </c>
      <c r="P15" s="27">
        <v>8</v>
      </c>
      <c r="Q15" s="28">
        <v>0.97323999999999999</v>
      </c>
      <c r="R15" s="46">
        <v>251</v>
      </c>
      <c r="S15" s="28">
        <v>30.535299999999999</v>
      </c>
      <c r="T15" s="24">
        <v>32</v>
      </c>
      <c r="U15" s="30">
        <v>3.8929399999999998</v>
      </c>
      <c r="V15" s="24">
        <v>52</v>
      </c>
      <c r="W15" s="30">
        <v>6.3259999999999996</v>
      </c>
      <c r="X15" s="31">
        <v>34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516</v>
      </c>
      <c r="D16" s="48" t="s">
        <v>73</v>
      </c>
      <c r="E16" s="37">
        <v>0.3876</v>
      </c>
      <c r="F16" s="47" t="s">
        <v>73</v>
      </c>
      <c r="G16" s="37">
        <v>0.58140000000000003</v>
      </c>
      <c r="H16" s="38">
        <v>87</v>
      </c>
      <c r="I16" s="37">
        <v>16.860499999999995</v>
      </c>
      <c r="J16" s="47">
        <v>414</v>
      </c>
      <c r="K16" s="37">
        <v>80.232600000000005</v>
      </c>
      <c r="L16" s="38">
        <v>5</v>
      </c>
      <c r="M16" s="37">
        <v>0.96899999999999997</v>
      </c>
      <c r="N16" s="47" t="s">
        <v>73</v>
      </c>
      <c r="O16" s="37">
        <v>0.1938</v>
      </c>
      <c r="P16" s="39">
        <v>4</v>
      </c>
      <c r="Q16" s="40">
        <v>0.77519000000000005</v>
      </c>
      <c r="R16" s="36">
        <v>174</v>
      </c>
      <c r="S16" s="40">
        <v>33.7209</v>
      </c>
      <c r="T16" s="36">
        <v>4</v>
      </c>
      <c r="U16" s="41">
        <v>0.77519000000000005</v>
      </c>
      <c r="V16" s="36">
        <v>67</v>
      </c>
      <c r="W16" s="41">
        <v>12.984500000000001</v>
      </c>
      <c r="X16" s="42">
        <v>31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5560</v>
      </c>
      <c r="D17" s="24">
        <v>38</v>
      </c>
      <c r="E17" s="25">
        <v>0.6835</v>
      </c>
      <c r="F17" s="45">
        <v>45</v>
      </c>
      <c r="G17" s="25">
        <v>0.80940000000000001</v>
      </c>
      <c r="H17" s="26">
        <v>1460</v>
      </c>
      <c r="I17" s="25">
        <v>26.259</v>
      </c>
      <c r="J17" s="45">
        <v>1662</v>
      </c>
      <c r="K17" s="25">
        <v>29.892099999999999</v>
      </c>
      <c r="L17" s="45">
        <v>2175</v>
      </c>
      <c r="M17" s="25">
        <v>39.118699999999997</v>
      </c>
      <c r="N17" s="45">
        <v>6</v>
      </c>
      <c r="O17" s="25">
        <v>0.1079</v>
      </c>
      <c r="P17" s="49">
        <v>174</v>
      </c>
      <c r="Q17" s="28">
        <v>3.1295000000000002</v>
      </c>
      <c r="R17" s="24">
        <v>1572</v>
      </c>
      <c r="S17" s="28">
        <v>28.273399999999999</v>
      </c>
      <c r="T17" s="24">
        <v>279</v>
      </c>
      <c r="U17" s="30">
        <v>5.0179900000000002</v>
      </c>
      <c r="V17" s="24">
        <v>469</v>
      </c>
      <c r="W17" s="30">
        <v>8.4352999999999998</v>
      </c>
      <c r="X17" s="31">
        <v>345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12484</v>
      </c>
      <c r="D18" s="48">
        <v>18</v>
      </c>
      <c r="E18" s="37">
        <v>0.14419999999999999</v>
      </c>
      <c r="F18" s="38">
        <v>231</v>
      </c>
      <c r="G18" s="37">
        <v>1.8504</v>
      </c>
      <c r="H18" s="38">
        <v>2073</v>
      </c>
      <c r="I18" s="37">
        <v>16.6053</v>
      </c>
      <c r="J18" s="38">
        <v>6841</v>
      </c>
      <c r="K18" s="37">
        <v>54.798099999999998</v>
      </c>
      <c r="L18" s="38">
        <v>3018</v>
      </c>
      <c r="M18" s="37">
        <v>24.174900000000001</v>
      </c>
      <c r="N18" s="38">
        <v>9</v>
      </c>
      <c r="O18" s="37">
        <v>7.2099999999999997E-2</v>
      </c>
      <c r="P18" s="39">
        <v>294</v>
      </c>
      <c r="Q18" s="40">
        <v>2.35501</v>
      </c>
      <c r="R18" s="48">
        <v>2400</v>
      </c>
      <c r="S18" s="40">
        <v>19.224599999999999</v>
      </c>
      <c r="T18" s="36">
        <v>486</v>
      </c>
      <c r="U18" s="41">
        <v>3.8929800000000001</v>
      </c>
      <c r="V18" s="36">
        <v>1061</v>
      </c>
      <c r="W18" s="41">
        <v>8.4989000000000008</v>
      </c>
      <c r="X18" s="42">
        <v>452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877</v>
      </c>
      <c r="D19" s="24">
        <v>7</v>
      </c>
      <c r="E19" s="25">
        <v>0.79820000000000002</v>
      </c>
      <c r="F19" s="26">
        <v>186</v>
      </c>
      <c r="G19" s="25">
        <v>21.2087</v>
      </c>
      <c r="H19" s="26">
        <v>63</v>
      </c>
      <c r="I19" s="25">
        <v>7.1836000000000002</v>
      </c>
      <c r="J19" s="26">
        <v>11</v>
      </c>
      <c r="K19" s="25">
        <v>1.2543</v>
      </c>
      <c r="L19" s="26">
        <v>79</v>
      </c>
      <c r="M19" s="25">
        <v>9.0079999999999991</v>
      </c>
      <c r="N19" s="26">
        <v>472</v>
      </c>
      <c r="O19" s="25">
        <v>53.819800000000001</v>
      </c>
      <c r="P19" s="27">
        <v>59</v>
      </c>
      <c r="Q19" s="28">
        <v>6.7274799999999999</v>
      </c>
      <c r="R19" s="24">
        <v>202</v>
      </c>
      <c r="S19" s="28">
        <v>23.033100000000001</v>
      </c>
      <c r="T19" s="24">
        <v>33</v>
      </c>
      <c r="U19" s="30">
        <v>3.7628300000000001</v>
      </c>
      <c r="V19" s="24">
        <v>167</v>
      </c>
      <c r="W19" s="30">
        <v>19.042200000000001</v>
      </c>
      <c r="X19" s="31">
        <v>53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308</v>
      </c>
      <c r="D20" s="48" t="s">
        <v>73</v>
      </c>
      <c r="E20" s="37">
        <v>0.97399999999999998</v>
      </c>
      <c r="F20" s="47" t="s">
        <v>73</v>
      </c>
      <c r="G20" s="37">
        <v>0.97399999999999998</v>
      </c>
      <c r="H20" s="38">
        <v>77</v>
      </c>
      <c r="I20" s="37">
        <v>25</v>
      </c>
      <c r="J20" s="47">
        <v>9</v>
      </c>
      <c r="K20" s="37">
        <v>2.9220999999999999</v>
      </c>
      <c r="L20" s="47">
        <v>211</v>
      </c>
      <c r="M20" s="37">
        <v>68.506500000000003</v>
      </c>
      <c r="N20" s="47">
        <v>0</v>
      </c>
      <c r="O20" s="37">
        <v>0</v>
      </c>
      <c r="P20" s="39">
        <v>5</v>
      </c>
      <c r="Q20" s="40">
        <v>1.62338</v>
      </c>
      <c r="R20" s="48">
        <v>32</v>
      </c>
      <c r="S20" s="40">
        <v>10.3896</v>
      </c>
      <c r="T20" s="36">
        <v>20</v>
      </c>
      <c r="U20" s="41">
        <v>6.4935099999999997</v>
      </c>
      <c r="V20" s="36">
        <v>39</v>
      </c>
      <c r="W20" s="41">
        <v>12.6623</v>
      </c>
      <c r="X20" s="42">
        <v>37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4583</v>
      </c>
      <c r="D21" s="46">
        <v>17</v>
      </c>
      <c r="E21" s="25">
        <v>0.37090000000000001</v>
      </c>
      <c r="F21" s="26">
        <v>49</v>
      </c>
      <c r="G21" s="25">
        <v>1.0691999999999999</v>
      </c>
      <c r="H21" s="45">
        <v>1350</v>
      </c>
      <c r="I21" s="25">
        <v>29.456700000000001</v>
      </c>
      <c r="J21" s="26">
        <v>1677</v>
      </c>
      <c r="K21" s="25">
        <v>36.591799999999999</v>
      </c>
      <c r="L21" s="26">
        <v>1338</v>
      </c>
      <c r="M21" s="25">
        <v>29.194900000000001</v>
      </c>
      <c r="N21" s="26" t="s">
        <v>73</v>
      </c>
      <c r="O21" s="25">
        <v>6.5500000000000003E-2</v>
      </c>
      <c r="P21" s="49">
        <v>149</v>
      </c>
      <c r="Q21" s="28">
        <v>3.25115</v>
      </c>
      <c r="R21" s="24">
        <v>941</v>
      </c>
      <c r="S21" s="28">
        <v>20.532399999999999</v>
      </c>
      <c r="T21" s="46">
        <v>140</v>
      </c>
      <c r="U21" s="30">
        <v>3.05477</v>
      </c>
      <c r="V21" s="46">
        <v>426</v>
      </c>
      <c r="W21" s="30">
        <v>9.2951999999999995</v>
      </c>
      <c r="X21" s="31">
        <v>358</v>
      </c>
      <c r="Y21" s="32">
        <v>99.441299999999998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328</v>
      </c>
      <c r="D22" s="36" t="s">
        <v>73</v>
      </c>
      <c r="E22" s="37">
        <v>0.60980000000000001</v>
      </c>
      <c r="F22" s="47">
        <v>0</v>
      </c>
      <c r="G22" s="37">
        <v>0</v>
      </c>
      <c r="H22" s="47">
        <v>17</v>
      </c>
      <c r="I22" s="37">
        <v>5.1829000000000001</v>
      </c>
      <c r="J22" s="38">
        <v>66</v>
      </c>
      <c r="K22" s="37">
        <v>20.122</v>
      </c>
      <c r="L22" s="38">
        <v>221</v>
      </c>
      <c r="M22" s="37">
        <v>67.378</v>
      </c>
      <c r="N22" s="38">
        <v>0</v>
      </c>
      <c r="O22" s="37">
        <v>0</v>
      </c>
      <c r="P22" s="50">
        <v>22</v>
      </c>
      <c r="Q22" s="40">
        <v>6.7073200000000002</v>
      </c>
      <c r="R22" s="48">
        <v>100</v>
      </c>
      <c r="S22" s="40">
        <v>30.4878</v>
      </c>
      <c r="T22" s="48">
        <v>0</v>
      </c>
      <c r="U22" s="41">
        <v>0</v>
      </c>
      <c r="V22" s="48">
        <v>4</v>
      </c>
      <c r="W22" s="41">
        <v>1.2195</v>
      </c>
      <c r="X22" s="42">
        <v>44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138</v>
      </c>
      <c r="D23" s="24" t="s">
        <v>73</v>
      </c>
      <c r="E23" s="25">
        <v>1.4493</v>
      </c>
      <c r="F23" s="26">
        <v>0</v>
      </c>
      <c r="G23" s="25">
        <v>0</v>
      </c>
      <c r="H23" s="26">
        <v>16</v>
      </c>
      <c r="I23" s="25">
        <v>11.594200000000001</v>
      </c>
      <c r="J23" s="26">
        <v>16</v>
      </c>
      <c r="K23" s="25">
        <v>11.594200000000001</v>
      </c>
      <c r="L23" s="26">
        <v>101</v>
      </c>
      <c r="M23" s="25">
        <v>73.188400000000001</v>
      </c>
      <c r="N23" s="26">
        <v>0</v>
      </c>
      <c r="O23" s="25">
        <v>0</v>
      </c>
      <c r="P23" s="49" t="s">
        <v>73</v>
      </c>
      <c r="Q23" s="28">
        <v>2.1739099999999998</v>
      </c>
      <c r="R23" s="46">
        <v>24</v>
      </c>
      <c r="S23" s="28">
        <v>17.391300000000001</v>
      </c>
      <c r="T23" s="24">
        <v>5</v>
      </c>
      <c r="U23" s="30">
        <v>3.6231900000000001</v>
      </c>
      <c r="V23" s="24" t="s">
        <v>73</v>
      </c>
      <c r="W23" s="30">
        <v>2.1739000000000006</v>
      </c>
      <c r="X23" s="31">
        <v>34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619</v>
      </c>
      <c r="D24" s="48">
        <v>10</v>
      </c>
      <c r="E24" s="37">
        <v>1.6154999999999999</v>
      </c>
      <c r="F24" s="38">
        <v>6</v>
      </c>
      <c r="G24" s="37">
        <v>0.96930000000000005</v>
      </c>
      <c r="H24" s="47">
        <v>204</v>
      </c>
      <c r="I24" s="37">
        <v>32.956400000000002</v>
      </c>
      <c r="J24" s="38">
        <v>138</v>
      </c>
      <c r="K24" s="37">
        <v>22.294</v>
      </c>
      <c r="L24" s="38">
        <v>230</v>
      </c>
      <c r="M24" s="37">
        <v>37.156700000000001</v>
      </c>
      <c r="N24" s="38" t="s">
        <v>73</v>
      </c>
      <c r="O24" s="37">
        <v>0.16159999999999999</v>
      </c>
      <c r="P24" s="50">
        <v>30</v>
      </c>
      <c r="Q24" s="40">
        <v>4.8465299999999996</v>
      </c>
      <c r="R24" s="48">
        <v>103</v>
      </c>
      <c r="S24" s="40">
        <v>16.639700000000001</v>
      </c>
      <c r="T24" s="36">
        <v>0</v>
      </c>
      <c r="U24" s="41">
        <v>0</v>
      </c>
      <c r="V24" s="36">
        <v>123</v>
      </c>
      <c r="W24" s="41">
        <v>19.870799999999999</v>
      </c>
      <c r="X24" s="42">
        <v>62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5">
        <v>1541</v>
      </c>
      <c r="D25" s="24">
        <v>5</v>
      </c>
      <c r="E25" s="25">
        <v>0.32450000000000001</v>
      </c>
      <c r="F25" s="26">
        <v>11</v>
      </c>
      <c r="G25" s="25">
        <v>0.71379999999999999</v>
      </c>
      <c r="H25" s="26">
        <v>103</v>
      </c>
      <c r="I25" s="25">
        <v>6.6840000000000002</v>
      </c>
      <c r="J25" s="26">
        <v>404</v>
      </c>
      <c r="K25" s="25">
        <v>26.216699999999999</v>
      </c>
      <c r="L25" s="45">
        <v>969</v>
      </c>
      <c r="M25" s="25">
        <v>62.8812</v>
      </c>
      <c r="N25" s="26" t="s">
        <v>73</v>
      </c>
      <c r="O25" s="25">
        <v>6.4899999999999999E-2</v>
      </c>
      <c r="P25" s="49">
        <v>48</v>
      </c>
      <c r="Q25" s="28">
        <v>3.1148600000000002</v>
      </c>
      <c r="R25" s="24">
        <v>232</v>
      </c>
      <c r="S25" s="28">
        <v>15.055199999999999</v>
      </c>
      <c r="T25" s="24">
        <v>14</v>
      </c>
      <c r="U25" s="30">
        <v>0.90849999999999997</v>
      </c>
      <c r="V25" s="24">
        <v>46</v>
      </c>
      <c r="W25" s="30">
        <v>2.9851000000000001</v>
      </c>
      <c r="X25" s="31">
        <v>188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2691</v>
      </c>
      <c r="D26" s="36">
        <v>17</v>
      </c>
      <c r="E26" s="37">
        <v>0.63170000000000004</v>
      </c>
      <c r="F26" s="47">
        <v>14</v>
      </c>
      <c r="G26" s="37">
        <v>0.52029999999999998</v>
      </c>
      <c r="H26" s="47">
        <v>136</v>
      </c>
      <c r="I26" s="37">
        <v>5.0538999999999996</v>
      </c>
      <c r="J26" s="38">
        <v>1609</v>
      </c>
      <c r="K26" s="37">
        <v>59.791899999999998</v>
      </c>
      <c r="L26" s="38">
        <v>894</v>
      </c>
      <c r="M26" s="37">
        <v>33.221899999999998</v>
      </c>
      <c r="N26" s="47">
        <v>0</v>
      </c>
      <c r="O26" s="37">
        <v>0</v>
      </c>
      <c r="P26" s="50">
        <v>21</v>
      </c>
      <c r="Q26" s="40">
        <v>0.78037999999999996</v>
      </c>
      <c r="R26" s="36">
        <v>518</v>
      </c>
      <c r="S26" s="40">
        <v>19.249300000000005</v>
      </c>
      <c r="T26" s="36">
        <v>269</v>
      </c>
      <c r="U26" s="41">
        <v>9.9962800000000005</v>
      </c>
      <c r="V26" s="36">
        <v>96</v>
      </c>
      <c r="W26" s="41">
        <v>3.5674000000000001</v>
      </c>
      <c r="X26" s="42">
        <v>225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5">
        <v>123</v>
      </c>
      <c r="D27" s="46" t="s">
        <v>73</v>
      </c>
      <c r="E27" s="25">
        <v>2.4390000000000001</v>
      </c>
      <c r="F27" s="26" t="s">
        <v>73</v>
      </c>
      <c r="G27" s="25">
        <v>0.81299999999999994</v>
      </c>
      <c r="H27" s="26" t="s">
        <v>73</v>
      </c>
      <c r="I27" s="25">
        <v>2.4390000000000001</v>
      </c>
      <c r="J27" s="26" t="s">
        <v>73</v>
      </c>
      <c r="K27" s="25">
        <v>0.81299999999999994</v>
      </c>
      <c r="L27" s="45">
        <v>112</v>
      </c>
      <c r="M27" s="25">
        <v>91.056899999999999</v>
      </c>
      <c r="N27" s="26" t="s">
        <v>73</v>
      </c>
      <c r="O27" s="25">
        <v>0.81299999999999994</v>
      </c>
      <c r="P27" s="49" t="s">
        <v>73</v>
      </c>
      <c r="Q27" s="28">
        <v>1.62602</v>
      </c>
      <c r="R27" s="46">
        <v>35</v>
      </c>
      <c r="S27" s="28">
        <v>28.455300000000001</v>
      </c>
      <c r="T27" s="24">
        <v>5</v>
      </c>
      <c r="U27" s="30">
        <v>4.0650399999999998</v>
      </c>
      <c r="V27" s="24">
        <v>4</v>
      </c>
      <c r="W27" s="30">
        <v>3.2519999999999998</v>
      </c>
      <c r="X27" s="31">
        <v>23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5342</v>
      </c>
      <c r="D28" s="48">
        <v>15</v>
      </c>
      <c r="E28" s="37">
        <v>0.28079999999999999</v>
      </c>
      <c r="F28" s="38">
        <v>87</v>
      </c>
      <c r="G28" s="37">
        <v>1.6286</v>
      </c>
      <c r="H28" s="38">
        <v>1473</v>
      </c>
      <c r="I28" s="37">
        <v>27.573899999999995</v>
      </c>
      <c r="J28" s="38">
        <v>2876</v>
      </c>
      <c r="K28" s="37">
        <v>53.837499999999999</v>
      </c>
      <c r="L28" s="47">
        <v>778</v>
      </c>
      <c r="M28" s="37">
        <v>14.563800000000001</v>
      </c>
      <c r="N28" s="38">
        <v>5</v>
      </c>
      <c r="O28" s="37">
        <v>9.3600000000000003E-2</v>
      </c>
      <c r="P28" s="39">
        <v>108</v>
      </c>
      <c r="Q28" s="40">
        <v>2.0217100000000001</v>
      </c>
      <c r="R28" s="36">
        <v>1201</v>
      </c>
      <c r="S28" s="40">
        <v>22.482199999999999</v>
      </c>
      <c r="T28" s="48">
        <v>245</v>
      </c>
      <c r="U28" s="41">
        <v>4.5862999999999996</v>
      </c>
      <c r="V28" s="48">
        <v>624</v>
      </c>
      <c r="W28" s="41">
        <v>11.680999999999997</v>
      </c>
      <c r="X28" s="42">
        <v>215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2124</v>
      </c>
      <c r="D29" s="24">
        <v>11</v>
      </c>
      <c r="E29" s="25">
        <v>0.51790000000000003</v>
      </c>
      <c r="F29" s="26">
        <v>54</v>
      </c>
      <c r="G29" s="25">
        <v>2.5424000000000002</v>
      </c>
      <c r="H29" s="45">
        <v>830</v>
      </c>
      <c r="I29" s="25">
        <v>39.077199999999998</v>
      </c>
      <c r="J29" s="26">
        <v>397</v>
      </c>
      <c r="K29" s="25">
        <v>18.691099999999999</v>
      </c>
      <c r="L29" s="45">
        <v>762</v>
      </c>
      <c r="M29" s="25">
        <v>35.875700000000002</v>
      </c>
      <c r="N29" s="26" t="s">
        <v>73</v>
      </c>
      <c r="O29" s="25">
        <v>4.7100000000000003E-2</v>
      </c>
      <c r="P29" s="49">
        <v>69</v>
      </c>
      <c r="Q29" s="28">
        <v>3.2485900000000001</v>
      </c>
      <c r="R29" s="24">
        <v>628</v>
      </c>
      <c r="S29" s="28">
        <v>29.5669</v>
      </c>
      <c r="T29" s="24">
        <v>92</v>
      </c>
      <c r="U29" s="30">
        <v>4.3314500000000002</v>
      </c>
      <c r="V29" s="24">
        <v>377</v>
      </c>
      <c r="W29" s="30">
        <v>17.749500000000001</v>
      </c>
      <c r="X29" s="31">
        <v>223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3177</v>
      </c>
      <c r="D30" s="48">
        <v>36</v>
      </c>
      <c r="E30" s="37">
        <v>1.1331</v>
      </c>
      <c r="F30" s="47">
        <v>29</v>
      </c>
      <c r="G30" s="37">
        <v>0.91279999999999994</v>
      </c>
      <c r="H30" s="38">
        <v>333</v>
      </c>
      <c r="I30" s="37">
        <v>10.4816</v>
      </c>
      <c r="J30" s="38">
        <v>1217</v>
      </c>
      <c r="K30" s="37">
        <v>38.306600000000003</v>
      </c>
      <c r="L30" s="38">
        <v>1452</v>
      </c>
      <c r="M30" s="37">
        <v>45.703499999999998</v>
      </c>
      <c r="N30" s="38" t="s">
        <v>73</v>
      </c>
      <c r="O30" s="37">
        <v>6.3E-2</v>
      </c>
      <c r="P30" s="39">
        <v>108</v>
      </c>
      <c r="Q30" s="40">
        <v>3.3994300000000002</v>
      </c>
      <c r="R30" s="36">
        <v>652</v>
      </c>
      <c r="S30" s="40">
        <v>20.522500000000001</v>
      </c>
      <c r="T30" s="48">
        <v>58</v>
      </c>
      <c r="U30" s="41">
        <v>1.82562</v>
      </c>
      <c r="V30" s="48">
        <v>188</v>
      </c>
      <c r="W30" s="41">
        <v>5.9175000000000004</v>
      </c>
      <c r="X30" s="42">
        <v>327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5">
        <v>472</v>
      </c>
      <c r="D31" s="24">
        <v>12</v>
      </c>
      <c r="E31" s="25">
        <v>2.5424000000000002</v>
      </c>
      <c r="F31" s="45">
        <v>13</v>
      </c>
      <c r="G31" s="25">
        <v>2.7542</v>
      </c>
      <c r="H31" s="26">
        <v>73</v>
      </c>
      <c r="I31" s="25">
        <v>15.466100000000001</v>
      </c>
      <c r="J31" s="45">
        <v>111</v>
      </c>
      <c r="K31" s="25">
        <v>23.5169</v>
      </c>
      <c r="L31" s="26">
        <v>254</v>
      </c>
      <c r="M31" s="25">
        <v>53.813600000000001</v>
      </c>
      <c r="N31" s="26" t="s">
        <v>73</v>
      </c>
      <c r="O31" s="25">
        <v>0.21190000000000001</v>
      </c>
      <c r="P31" s="27">
        <v>8</v>
      </c>
      <c r="Q31" s="28">
        <v>1.69492</v>
      </c>
      <c r="R31" s="24">
        <v>77</v>
      </c>
      <c r="S31" s="28">
        <v>16.313600000000001</v>
      </c>
      <c r="T31" s="46" t="s">
        <v>73</v>
      </c>
      <c r="U31" s="30">
        <v>0.42373</v>
      </c>
      <c r="V31" s="46">
        <v>47</v>
      </c>
      <c r="W31" s="30">
        <v>9.9575999999999976</v>
      </c>
      <c r="X31" s="31">
        <v>67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2469</v>
      </c>
      <c r="D32" s="36" t="s">
        <v>73</v>
      </c>
      <c r="E32" s="37">
        <v>0.1215</v>
      </c>
      <c r="F32" s="38">
        <v>9</v>
      </c>
      <c r="G32" s="37">
        <v>0.36449999999999999</v>
      </c>
      <c r="H32" s="38">
        <v>71</v>
      </c>
      <c r="I32" s="37">
        <v>2.8757000000000001</v>
      </c>
      <c r="J32" s="38">
        <v>1831</v>
      </c>
      <c r="K32" s="37">
        <v>74.159599999999998</v>
      </c>
      <c r="L32" s="47">
        <v>551</v>
      </c>
      <c r="M32" s="37">
        <v>22.316700000000001</v>
      </c>
      <c r="N32" s="47">
        <v>0</v>
      </c>
      <c r="O32" s="37">
        <v>0</v>
      </c>
      <c r="P32" s="50">
        <v>4</v>
      </c>
      <c r="Q32" s="40">
        <v>0.16200999999999999</v>
      </c>
      <c r="R32" s="48">
        <v>210</v>
      </c>
      <c r="S32" s="40">
        <v>8.5054999999999996</v>
      </c>
      <c r="T32" s="36">
        <v>5</v>
      </c>
      <c r="U32" s="41">
        <v>0.20251</v>
      </c>
      <c r="V32" s="36">
        <v>28</v>
      </c>
      <c r="W32" s="41">
        <v>1.1341000000000001</v>
      </c>
      <c r="X32" s="42">
        <v>221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1102</v>
      </c>
      <c r="D33" s="46">
        <v>4</v>
      </c>
      <c r="E33" s="25">
        <v>0.36299999999999999</v>
      </c>
      <c r="F33" s="26">
        <v>11</v>
      </c>
      <c r="G33" s="25">
        <v>0.99819999999999998</v>
      </c>
      <c r="H33" s="45">
        <v>79</v>
      </c>
      <c r="I33" s="25">
        <v>7.1688000000000001</v>
      </c>
      <c r="J33" s="26">
        <v>401</v>
      </c>
      <c r="K33" s="25">
        <v>36.388399999999997</v>
      </c>
      <c r="L33" s="26">
        <v>594</v>
      </c>
      <c r="M33" s="25">
        <v>53.902000000000001</v>
      </c>
      <c r="N33" s="45">
        <v>0</v>
      </c>
      <c r="O33" s="25">
        <v>0</v>
      </c>
      <c r="P33" s="49">
        <v>13</v>
      </c>
      <c r="Q33" s="28">
        <v>1.17967</v>
      </c>
      <c r="R33" s="46">
        <v>199</v>
      </c>
      <c r="S33" s="28">
        <v>18.0581</v>
      </c>
      <c r="T33" s="46">
        <v>25</v>
      </c>
      <c r="U33" s="30">
        <v>2.2686000000000006</v>
      </c>
      <c r="V33" s="46">
        <v>48</v>
      </c>
      <c r="W33" s="30">
        <v>4.3556999999999997</v>
      </c>
      <c r="X33" s="31">
        <v>135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121</v>
      </c>
      <c r="D34" s="36">
        <v>72</v>
      </c>
      <c r="E34" s="37">
        <v>59.504100000000001</v>
      </c>
      <c r="F34" s="38">
        <v>0</v>
      </c>
      <c r="G34" s="37">
        <v>0</v>
      </c>
      <c r="H34" s="47" t="s">
        <v>73</v>
      </c>
      <c r="I34" s="37">
        <v>1.6529</v>
      </c>
      <c r="J34" s="38" t="s">
        <v>73</v>
      </c>
      <c r="K34" s="37">
        <v>2.4792999999999994</v>
      </c>
      <c r="L34" s="47">
        <v>42</v>
      </c>
      <c r="M34" s="37">
        <v>34.710700000000003</v>
      </c>
      <c r="N34" s="47">
        <v>0</v>
      </c>
      <c r="O34" s="37">
        <v>0</v>
      </c>
      <c r="P34" s="39" t="s">
        <v>73</v>
      </c>
      <c r="Q34" s="40">
        <v>1.65289</v>
      </c>
      <c r="R34" s="48">
        <v>16</v>
      </c>
      <c r="S34" s="40">
        <v>13.223100000000001</v>
      </c>
      <c r="T34" s="48" t="s">
        <v>73</v>
      </c>
      <c r="U34" s="41">
        <v>1.65289</v>
      </c>
      <c r="V34" s="48">
        <v>13</v>
      </c>
      <c r="W34" s="41">
        <v>10.7438</v>
      </c>
      <c r="X34" s="42">
        <v>24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5">
        <v>105</v>
      </c>
      <c r="D35" s="46">
        <v>8</v>
      </c>
      <c r="E35" s="25">
        <v>7.6189999999999998</v>
      </c>
      <c r="F35" s="26" t="s">
        <v>73</v>
      </c>
      <c r="G35" s="25">
        <v>1.9048</v>
      </c>
      <c r="H35" s="45">
        <v>12</v>
      </c>
      <c r="I35" s="25">
        <v>11.428599999999999</v>
      </c>
      <c r="J35" s="26">
        <v>7</v>
      </c>
      <c r="K35" s="25">
        <v>6.6666999999999996</v>
      </c>
      <c r="L35" s="45">
        <v>72</v>
      </c>
      <c r="M35" s="25">
        <v>68.571399999999997</v>
      </c>
      <c r="N35" s="26" t="s">
        <v>73</v>
      </c>
      <c r="O35" s="25">
        <v>0.95240000000000002</v>
      </c>
      <c r="P35" s="49" t="s">
        <v>73</v>
      </c>
      <c r="Q35" s="28">
        <v>2.8571399999999998</v>
      </c>
      <c r="R35" s="46">
        <v>27</v>
      </c>
      <c r="S35" s="28">
        <v>25.714300000000001</v>
      </c>
      <c r="T35" s="46" t="s">
        <v>73</v>
      </c>
      <c r="U35" s="30">
        <v>1.90476</v>
      </c>
      <c r="V35" s="46" t="s">
        <v>73</v>
      </c>
      <c r="W35" s="30">
        <v>2.8571</v>
      </c>
      <c r="X35" s="31">
        <v>17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118</v>
      </c>
      <c r="D36" s="48">
        <v>6</v>
      </c>
      <c r="E36" s="37">
        <v>5.0846999999999998</v>
      </c>
      <c r="F36" s="38">
        <v>0</v>
      </c>
      <c r="G36" s="37">
        <v>0</v>
      </c>
      <c r="H36" s="38">
        <v>29</v>
      </c>
      <c r="I36" s="37">
        <v>24.5763</v>
      </c>
      <c r="J36" s="47">
        <v>8</v>
      </c>
      <c r="K36" s="37">
        <v>6.7797000000000001</v>
      </c>
      <c r="L36" s="47">
        <v>69</v>
      </c>
      <c r="M36" s="37">
        <v>58.474600000000002</v>
      </c>
      <c r="N36" s="38">
        <v>0</v>
      </c>
      <c r="O36" s="37">
        <v>0</v>
      </c>
      <c r="P36" s="50">
        <v>6</v>
      </c>
      <c r="Q36" s="40">
        <v>5.0847499999999988</v>
      </c>
      <c r="R36" s="48">
        <v>23</v>
      </c>
      <c r="S36" s="40">
        <v>19.491499999999998</v>
      </c>
      <c r="T36" s="36" t="s">
        <v>73</v>
      </c>
      <c r="U36" s="41">
        <v>1.69492</v>
      </c>
      <c r="V36" s="36">
        <v>5</v>
      </c>
      <c r="W36" s="41">
        <v>4.2373000000000003</v>
      </c>
      <c r="X36" s="42">
        <v>20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708</v>
      </c>
      <c r="D37" s="24" t="s">
        <v>73</v>
      </c>
      <c r="E37" s="25">
        <v>0.42370000000000002</v>
      </c>
      <c r="F37" s="26">
        <v>6</v>
      </c>
      <c r="G37" s="25">
        <v>0.84750000000000003</v>
      </c>
      <c r="H37" s="26">
        <v>61</v>
      </c>
      <c r="I37" s="25">
        <v>8.6158000000000001</v>
      </c>
      <c r="J37" s="26">
        <v>24</v>
      </c>
      <c r="K37" s="25">
        <v>3.3898000000000001</v>
      </c>
      <c r="L37" s="26">
        <v>602</v>
      </c>
      <c r="M37" s="25">
        <v>85.028199999999998</v>
      </c>
      <c r="N37" s="45">
        <v>0</v>
      </c>
      <c r="O37" s="25">
        <v>0</v>
      </c>
      <c r="P37" s="49">
        <v>12</v>
      </c>
      <c r="Q37" s="28">
        <v>1.69492</v>
      </c>
      <c r="R37" s="46">
        <v>198</v>
      </c>
      <c r="S37" s="28">
        <v>27.966100000000001</v>
      </c>
      <c r="T37" s="24">
        <v>52</v>
      </c>
      <c r="U37" s="30">
        <v>7.3446300000000004</v>
      </c>
      <c r="V37" s="24">
        <v>28</v>
      </c>
      <c r="W37" s="30">
        <v>3.9548000000000001</v>
      </c>
      <c r="X37" s="31">
        <v>52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2260</v>
      </c>
      <c r="D38" s="36">
        <v>5</v>
      </c>
      <c r="E38" s="37">
        <v>0.22120000000000001</v>
      </c>
      <c r="F38" s="38">
        <v>45</v>
      </c>
      <c r="G38" s="37">
        <v>1.9912000000000001</v>
      </c>
      <c r="H38" s="38">
        <v>1099</v>
      </c>
      <c r="I38" s="37">
        <v>48.628300000000003</v>
      </c>
      <c r="J38" s="38">
        <v>723</v>
      </c>
      <c r="K38" s="37">
        <v>31.991199999999999</v>
      </c>
      <c r="L38" s="38">
        <v>373</v>
      </c>
      <c r="M38" s="37">
        <v>16.5044</v>
      </c>
      <c r="N38" s="38">
        <v>0</v>
      </c>
      <c r="O38" s="37">
        <v>0</v>
      </c>
      <c r="P38" s="39">
        <v>15</v>
      </c>
      <c r="Q38" s="40">
        <v>0.66371999999999998</v>
      </c>
      <c r="R38" s="48">
        <v>561</v>
      </c>
      <c r="S38" s="40">
        <v>24.823</v>
      </c>
      <c r="T38" s="36">
        <v>41</v>
      </c>
      <c r="U38" s="41">
        <v>1.81416</v>
      </c>
      <c r="V38" s="36">
        <v>253</v>
      </c>
      <c r="W38" s="41">
        <v>11.194699999999999</v>
      </c>
      <c r="X38" s="42">
        <v>179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750</v>
      </c>
      <c r="D39" s="46">
        <v>115</v>
      </c>
      <c r="E39" s="25">
        <v>15.333299999999999</v>
      </c>
      <c r="F39" s="26">
        <v>6</v>
      </c>
      <c r="G39" s="25">
        <v>0.8</v>
      </c>
      <c r="H39" s="45">
        <v>469</v>
      </c>
      <c r="I39" s="25">
        <v>62.533299999999997</v>
      </c>
      <c r="J39" s="26">
        <v>11</v>
      </c>
      <c r="K39" s="25">
        <v>1.4666999999999999</v>
      </c>
      <c r="L39" s="45">
        <v>129</v>
      </c>
      <c r="M39" s="25">
        <v>17.2</v>
      </c>
      <c r="N39" s="26">
        <v>0</v>
      </c>
      <c r="O39" s="25">
        <v>0</v>
      </c>
      <c r="P39" s="49">
        <v>20</v>
      </c>
      <c r="Q39" s="28">
        <v>2.6666699999999999</v>
      </c>
      <c r="R39" s="24">
        <v>103</v>
      </c>
      <c r="S39" s="28">
        <v>13.7333</v>
      </c>
      <c r="T39" s="24">
        <v>14</v>
      </c>
      <c r="U39" s="30">
        <v>1.8666700000000001</v>
      </c>
      <c r="V39" s="24">
        <v>158</v>
      </c>
      <c r="W39" s="30">
        <v>21.066700000000001</v>
      </c>
      <c r="X39" s="31">
        <v>73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10392</v>
      </c>
      <c r="D40" s="36">
        <v>68</v>
      </c>
      <c r="E40" s="37">
        <v>0.65429999999999999</v>
      </c>
      <c r="F40" s="38">
        <v>556</v>
      </c>
      <c r="G40" s="37">
        <v>5.3502999999999998</v>
      </c>
      <c r="H40" s="38">
        <v>4149</v>
      </c>
      <c r="I40" s="37">
        <v>39.924900000000001</v>
      </c>
      <c r="J40" s="47">
        <v>3850</v>
      </c>
      <c r="K40" s="37">
        <v>37.047699999999999</v>
      </c>
      <c r="L40" s="47">
        <v>1698</v>
      </c>
      <c r="M40" s="37">
        <v>16.339500000000001</v>
      </c>
      <c r="N40" s="38">
        <v>23</v>
      </c>
      <c r="O40" s="37">
        <v>0.2213</v>
      </c>
      <c r="P40" s="39">
        <v>48</v>
      </c>
      <c r="Q40" s="40">
        <v>0.46189000000000002</v>
      </c>
      <c r="R40" s="48">
        <v>3576</v>
      </c>
      <c r="S40" s="40">
        <v>34.411099999999998</v>
      </c>
      <c r="T40" s="36">
        <v>126</v>
      </c>
      <c r="U40" s="41">
        <v>1.2124699999999999</v>
      </c>
      <c r="V40" s="36">
        <v>1612</v>
      </c>
      <c r="W40" s="41">
        <v>15.511900000000001</v>
      </c>
      <c r="X40" s="42">
        <v>766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7645</v>
      </c>
      <c r="D41" s="46">
        <v>138</v>
      </c>
      <c r="E41" s="25">
        <v>1.8050999999999999</v>
      </c>
      <c r="F41" s="26">
        <v>61</v>
      </c>
      <c r="G41" s="25">
        <v>0.79790000000000005</v>
      </c>
      <c r="H41" s="26">
        <v>1367</v>
      </c>
      <c r="I41" s="25">
        <v>17.881</v>
      </c>
      <c r="J41" s="26">
        <v>3226</v>
      </c>
      <c r="K41" s="25">
        <v>42.197499999999998</v>
      </c>
      <c r="L41" s="45">
        <v>2571</v>
      </c>
      <c r="M41" s="25">
        <v>33.629800000000003</v>
      </c>
      <c r="N41" s="45">
        <v>5</v>
      </c>
      <c r="O41" s="25">
        <v>6.54E-2</v>
      </c>
      <c r="P41" s="27">
        <v>277</v>
      </c>
      <c r="Q41" s="28">
        <v>3.6232799999999998</v>
      </c>
      <c r="R41" s="24">
        <v>2193</v>
      </c>
      <c r="S41" s="28">
        <v>28.685400000000001</v>
      </c>
      <c r="T41" s="46">
        <v>220</v>
      </c>
      <c r="U41" s="30">
        <v>2.8776999999999999</v>
      </c>
      <c r="V41" s="46">
        <v>844</v>
      </c>
      <c r="W41" s="30">
        <v>11.039899999999999</v>
      </c>
      <c r="X41" s="31">
        <v>503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44</v>
      </c>
      <c r="D42" s="36">
        <v>13</v>
      </c>
      <c r="E42" s="37">
        <v>29.545500000000001</v>
      </c>
      <c r="F42" s="38">
        <v>5</v>
      </c>
      <c r="G42" s="37">
        <v>11.3636</v>
      </c>
      <c r="H42" s="38" t="s">
        <v>73</v>
      </c>
      <c r="I42" s="37">
        <v>6.8182</v>
      </c>
      <c r="J42" s="47">
        <v>5</v>
      </c>
      <c r="K42" s="37">
        <v>11.3636</v>
      </c>
      <c r="L42" s="47">
        <v>18</v>
      </c>
      <c r="M42" s="37">
        <v>40.909100000000002</v>
      </c>
      <c r="N42" s="47">
        <v>0</v>
      </c>
      <c r="O42" s="37">
        <v>0</v>
      </c>
      <c r="P42" s="39">
        <v>0</v>
      </c>
      <c r="Q42" s="40">
        <v>0</v>
      </c>
      <c r="R42" s="48">
        <v>9</v>
      </c>
      <c r="S42" s="40">
        <v>20.454499999999999</v>
      </c>
      <c r="T42" s="36" t="s">
        <v>73</v>
      </c>
      <c r="U42" s="41">
        <v>4.5454499999999998</v>
      </c>
      <c r="V42" s="36">
        <v>9</v>
      </c>
      <c r="W42" s="41">
        <v>20.454499999999999</v>
      </c>
      <c r="X42" s="42">
        <v>15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4122</v>
      </c>
      <c r="D43" s="24">
        <v>9</v>
      </c>
      <c r="E43" s="25">
        <v>0.21829999999999999</v>
      </c>
      <c r="F43" s="26">
        <v>70</v>
      </c>
      <c r="G43" s="25">
        <v>1.6981999999999999</v>
      </c>
      <c r="H43" s="45">
        <v>265</v>
      </c>
      <c r="I43" s="25">
        <v>6.4288999999999996</v>
      </c>
      <c r="J43" s="26">
        <v>2219</v>
      </c>
      <c r="K43" s="25">
        <v>53.833100000000002</v>
      </c>
      <c r="L43" s="26">
        <v>1365</v>
      </c>
      <c r="M43" s="25">
        <v>33.115000000000002</v>
      </c>
      <c r="N43" s="26" t="s">
        <v>73</v>
      </c>
      <c r="O43" s="25">
        <v>7.2800000000000004E-2</v>
      </c>
      <c r="P43" s="27">
        <v>191</v>
      </c>
      <c r="Q43" s="28">
        <v>4.6336700000000004</v>
      </c>
      <c r="R43" s="46">
        <v>1036</v>
      </c>
      <c r="S43" s="28">
        <v>25.133400000000005</v>
      </c>
      <c r="T43" s="46">
        <v>88</v>
      </c>
      <c r="U43" s="30">
        <v>2.13489</v>
      </c>
      <c r="V43" s="46">
        <v>276</v>
      </c>
      <c r="W43" s="30">
        <v>6.6958000000000002</v>
      </c>
      <c r="X43" s="31">
        <v>269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1198</v>
      </c>
      <c r="D44" s="36">
        <v>172</v>
      </c>
      <c r="E44" s="37">
        <v>14.3573</v>
      </c>
      <c r="F44" s="47">
        <v>12</v>
      </c>
      <c r="G44" s="37">
        <v>1.0017</v>
      </c>
      <c r="H44" s="38">
        <v>195</v>
      </c>
      <c r="I44" s="37">
        <v>16.277100000000001</v>
      </c>
      <c r="J44" s="38">
        <v>262</v>
      </c>
      <c r="K44" s="37">
        <v>21.869800000000001</v>
      </c>
      <c r="L44" s="38">
        <v>491</v>
      </c>
      <c r="M44" s="37">
        <v>40.984999999999999</v>
      </c>
      <c r="N44" s="47">
        <v>6</v>
      </c>
      <c r="O44" s="37">
        <v>0.50080000000000002</v>
      </c>
      <c r="P44" s="50">
        <v>60</v>
      </c>
      <c r="Q44" s="40">
        <v>5.0083500000000001</v>
      </c>
      <c r="R44" s="48">
        <v>282</v>
      </c>
      <c r="S44" s="40">
        <v>23.539200000000001</v>
      </c>
      <c r="T44" s="48">
        <v>19</v>
      </c>
      <c r="U44" s="41">
        <v>1.5859799999999999</v>
      </c>
      <c r="V44" s="48">
        <v>71</v>
      </c>
      <c r="W44" s="41">
        <v>5.9264999999999999</v>
      </c>
      <c r="X44" s="42">
        <v>154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943</v>
      </c>
      <c r="D45" s="46">
        <v>12</v>
      </c>
      <c r="E45" s="25">
        <v>1.2725</v>
      </c>
      <c r="F45" s="26">
        <v>8</v>
      </c>
      <c r="G45" s="25">
        <v>0.84840000000000004</v>
      </c>
      <c r="H45" s="45">
        <v>349</v>
      </c>
      <c r="I45" s="25">
        <v>37.009500000000003</v>
      </c>
      <c r="J45" s="26">
        <v>11</v>
      </c>
      <c r="K45" s="25">
        <v>1.1665000000000001</v>
      </c>
      <c r="L45" s="45">
        <v>499</v>
      </c>
      <c r="M45" s="25">
        <v>52.916200000000011</v>
      </c>
      <c r="N45" s="26">
        <v>21</v>
      </c>
      <c r="O45" s="25">
        <v>2.2269000000000001</v>
      </c>
      <c r="P45" s="27">
        <v>43</v>
      </c>
      <c r="Q45" s="28">
        <v>4.55992</v>
      </c>
      <c r="R45" s="24">
        <v>200</v>
      </c>
      <c r="S45" s="28">
        <v>21.2089</v>
      </c>
      <c r="T45" s="46">
        <v>27</v>
      </c>
      <c r="U45" s="30">
        <v>2.8632</v>
      </c>
      <c r="V45" s="46">
        <v>68</v>
      </c>
      <c r="W45" s="30">
        <v>7.2110000000000003</v>
      </c>
      <c r="X45" s="31">
        <v>46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3915</v>
      </c>
      <c r="D46" s="36">
        <v>7</v>
      </c>
      <c r="E46" s="37">
        <v>0.17879999999999999</v>
      </c>
      <c r="F46" s="38">
        <v>64</v>
      </c>
      <c r="G46" s="37">
        <v>1.6347</v>
      </c>
      <c r="H46" s="38">
        <v>812</v>
      </c>
      <c r="I46" s="37">
        <v>20.7407</v>
      </c>
      <c r="J46" s="38">
        <v>1186</v>
      </c>
      <c r="K46" s="37">
        <v>30.293700000000001</v>
      </c>
      <c r="L46" s="47">
        <v>1728</v>
      </c>
      <c r="M46" s="37">
        <v>44.137900000000002</v>
      </c>
      <c r="N46" s="47" t="s">
        <v>73</v>
      </c>
      <c r="O46" s="37">
        <v>5.11E-2</v>
      </c>
      <c r="P46" s="50">
        <v>116</v>
      </c>
      <c r="Q46" s="40">
        <v>2.9629599999999998</v>
      </c>
      <c r="R46" s="36">
        <v>913</v>
      </c>
      <c r="S46" s="40">
        <v>23.320599999999999</v>
      </c>
      <c r="T46" s="36">
        <v>106</v>
      </c>
      <c r="U46" s="41">
        <v>2.7075399999999994</v>
      </c>
      <c r="V46" s="36">
        <v>274</v>
      </c>
      <c r="W46" s="41">
        <v>6.9987000000000004</v>
      </c>
      <c r="X46" s="42">
        <v>429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5">
        <v>410</v>
      </c>
      <c r="D47" s="24">
        <v>6</v>
      </c>
      <c r="E47" s="25">
        <v>1.4634</v>
      </c>
      <c r="F47" s="45">
        <v>12</v>
      </c>
      <c r="G47" s="25">
        <v>2.9268000000000001</v>
      </c>
      <c r="H47" s="45">
        <v>163</v>
      </c>
      <c r="I47" s="25">
        <v>39.756100000000011</v>
      </c>
      <c r="J47" s="45">
        <v>43</v>
      </c>
      <c r="K47" s="25">
        <v>10.4878</v>
      </c>
      <c r="L47" s="45">
        <v>178</v>
      </c>
      <c r="M47" s="25">
        <v>43.4146</v>
      </c>
      <c r="N47" s="26">
        <v>0</v>
      </c>
      <c r="O47" s="25">
        <v>0</v>
      </c>
      <c r="P47" s="27">
        <v>8</v>
      </c>
      <c r="Q47" s="28">
        <v>1.95122</v>
      </c>
      <c r="R47" s="46">
        <v>123</v>
      </c>
      <c r="S47" s="28">
        <v>30</v>
      </c>
      <c r="T47" s="24">
        <v>18</v>
      </c>
      <c r="U47" s="30">
        <v>4.3902400000000004</v>
      </c>
      <c r="V47" s="24">
        <v>61</v>
      </c>
      <c r="W47" s="30">
        <v>14.878</v>
      </c>
      <c r="X47" s="31">
        <v>34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3475</v>
      </c>
      <c r="D48" s="48">
        <v>20</v>
      </c>
      <c r="E48" s="37">
        <v>0.57550000000000001</v>
      </c>
      <c r="F48" s="38">
        <v>9</v>
      </c>
      <c r="G48" s="37">
        <v>0.25900000000000001</v>
      </c>
      <c r="H48" s="47">
        <v>317</v>
      </c>
      <c r="I48" s="37">
        <v>9.1222999999999992</v>
      </c>
      <c r="J48" s="38">
        <v>1525</v>
      </c>
      <c r="K48" s="37">
        <v>43.884900000000002</v>
      </c>
      <c r="L48" s="38">
        <v>1511</v>
      </c>
      <c r="M48" s="37">
        <v>43.481999999999999</v>
      </c>
      <c r="N48" s="47">
        <v>5</v>
      </c>
      <c r="O48" s="37">
        <v>0.1439</v>
      </c>
      <c r="P48" s="50">
        <v>88</v>
      </c>
      <c r="Q48" s="40">
        <v>2.5323699999999998</v>
      </c>
      <c r="R48" s="48">
        <v>719</v>
      </c>
      <c r="S48" s="40">
        <v>20.6906</v>
      </c>
      <c r="T48" s="48">
        <v>79</v>
      </c>
      <c r="U48" s="41">
        <v>2.27338</v>
      </c>
      <c r="V48" s="48">
        <v>213</v>
      </c>
      <c r="W48" s="41">
        <v>6.1295000000000002</v>
      </c>
      <c r="X48" s="42">
        <v>204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62</v>
      </c>
      <c r="C49" s="75">
        <v>340</v>
      </c>
      <c r="D49" s="24">
        <v>115</v>
      </c>
      <c r="E49" s="25">
        <v>33.823500000000003</v>
      </c>
      <c r="F49" s="26" t="s">
        <v>73</v>
      </c>
      <c r="G49" s="25">
        <v>0.58819999999999995</v>
      </c>
      <c r="H49" s="26">
        <v>27</v>
      </c>
      <c r="I49" s="25">
        <v>7.9412000000000003</v>
      </c>
      <c r="J49" s="26">
        <v>21</v>
      </c>
      <c r="K49" s="25">
        <v>6.1764999999999999</v>
      </c>
      <c r="L49" s="45">
        <v>159</v>
      </c>
      <c r="M49" s="25">
        <v>46.764699999999998</v>
      </c>
      <c r="N49" s="45">
        <v>0</v>
      </c>
      <c r="O49" s="25">
        <v>0</v>
      </c>
      <c r="P49" s="27">
        <v>16</v>
      </c>
      <c r="Q49" s="28">
        <v>4.7058799999999996</v>
      </c>
      <c r="R49" s="46">
        <v>59</v>
      </c>
      <c r="S49" s="28">
        <v>17.352900000000005</v>
      </c>
      <c r="T49" s="46">
        <v>7</v>
      </c>
      <c r="U49" s="30">
        <v>2.0588199999999999</v>
      </c>
      <c r="V49" s="46">
        <v>20</v>
      </c>
      <c r="W49" s="30">
        <v>5.8823999999999996</v>
      </c>
      <c r="X49" s="31">
        <v>33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2876</v>
      </c>
      <c r="D50" s="36">
        <v>5</v>
      </c>
      <c r="E50" s="37">
        <v>0.1739</v>
      </c>
      <c r="F50" s="38">
        <v>28</v>
      </c>
      <c r="G50" s="37">
        <v>0.97360000000000002</v>
      </c>
      <c r="H50" s="47">
        <v>401</v>
      </c>
      <c r="I50" s="37">
        <v>13.943</v>
      </c>
      <c r="J50" s="38">
        <v>1440</v>
      </c>
      <c r="K50" s="37">
        <v>50.069499999999998</v>
      </c>
      <c r="L50" s="38">
        <v>969</v>
      </c>
      <c r="M50" s="37">
        <v>33.692599999999999</v>
      </c>
      <c r="N50" s="47" t="s">
        <v>73</v>
      </c>
      <c r="O50" s="37">
        <v>3.4799999999999998E-2</v>
      </c>
      <c r="P50" s="50">
        <v>32</v>
      </c>
      <c r="Q50" s="40">
        <v>1.11266</v>
      </c>
      <c r="R50" s="36">
        <v>587</v>
      </c>
      <c r="S50" s="40">
        <v>20.410299999999999</v>
      </c>
      <c r="T50" s="36">
        <v>33</v>
      </c>
      <c r="U50" s="41">
        <v>1.1474299999999999</v>
      </c>
      <c r="V50" s="36">
        <v>208</v>
      </c>
      <c r="W50" s="41">
        <v>7.2323000000000004</v>
      </c>
      <c r="X50" s="42">
        <v>163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19198</v>
      </c>
      <c r="D51" s="24">
        <v>82</v>
      </c>
      <c r="E51" s="25">
        <v>0.42709999999999998</v>
      </c>
      <c r="F51" s="45">
        <v>208</v>
      </c>
      <c r="G51" s="25">
        <v>1.0833999999999997</v>
      </c>
      <c r="H51" s="26">
        <v>11933</v>
      </c>
      <c r="I51" s="25">
        <v>62.157499999999999</v>
      </c>
      <c r="J51" s="26">
        <v>3334</v>
      </c>
      <c r="K51" s="25">
        <v>17.366399999999999</v>
      </c>
      <c r="L51" s="26">
        <v>3416</v>
      </c>
      <c r="M51" s="25">
        <v>17.793500000000005</v>
      </c>
      <c r="N51" s="45">
        <v>20</v>
      </c>
      <c r="O51" s="25">
        <v>0.1042</v>
      </c>
      <c r="P51" s="27">
        <v>205</v>
      </c>
      <c r="Q51" s="28">
        <v>1.06782</v>
      </c>
      <c r="R51" s="24">
        <v>3364</v>
      </c>
      <c r="S51" s="28">
        <v>17.5227</v>
      </c>
      <c r="T51" s="24">
        <v>1224</v>
      </c>
      <c r="U51" s="30">
        <v>6.3756599999999999</v>
      </c>
      <c r="V51" s="24">
        <v>3268</v>
      </c>
      <c r="W51" s="30">
        <v>17.022600000000001</v>
      </c>
      <c r="X51" s="31">
        <v>1205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260</v>
      </c>
      <c r="D52" s="48" t="s">
        <v>73</v>
      </c>
      <c r="E52" s="37">
        <v>0.3846</v>
      </c>
      <c r="F52" s="38">
        <v>5</v>
      </c>
      <c r="G52" s="37">
        <v>1.9231</v>
      </c>
      <c r="H52" s="47">
        <v>43</v>
      </c>
      <c r="I52" s="37">
        <v>16.538499999999999</v>
      </c>
      <c r="J52" s="47">
        <v>7</v>
      </c>
      <c r="K52" s="37">
        <v>2.6922999999999999</v>
      </c>
      <c r="L52" s="38">
        <v>198</v>
      </c>
      <c r="M52" s="37">
        <v>76.153800000000004</v>
      </c>
      <c r="N52" s="47" t="s">
        <v>73</v>
      </c>
      <c r="O52" s="37">
        <v>1.1537999999999999</v>
      </c>
      <c r="P52" s="39" t="s">
        <v>73</v>
      </c>
      <c r="Q52" s="40">
        <v>1.15385</v>
      </c>
      <c r="R52" s="36">
        <v>58</v>
      </c>
      <c r="S52" s="40">
        <v>22.307700000000001</v>
      </c>
      <c r="T52" s="36">
        <v>20</v>
      </c>
      <c r="U52" s="41">
        <v>7.69231</v>
      </c>
      <c r="V52" s="36">
        <v>7</v>
      </c>
      <c r="W52" s="41">
        <v>2.6922999999999999</v>
      </c>
      <c r="X52" s="42">
        <v>25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75">
        <v>120</v>
      </c>
      <c r="D53" s="46" t="s">
        <v>73</v>
      </c>
      <c r="E53" s="25">
        <v>1.6667000000000001</v>
      </c>
      <c r="F53" s="26" t="s">
        <v>73</v>
      </c>
      <c r="G53" s="25">
        <v>1.6667000000000001</v>
      </c>
      <c r="H53" s="45" t="s">
        <v>73</v>
      </c>
      <c r="I53" s="25">
        <v>0.83330000000000004</v>
      </c>
      <c r="J53" s="26">
        <v>7</v>
      </c>
      <c r="K53" s="25">
        <v>5.8333000000000004</v>
      </c>
      <c r="L53" s="45">
        <v>108</v>
      </c>
      <c r="M53" s="25">
        <v>90</v>
      </c>
      <c r="N53" s="45">
        <v>0</v>
      </c>
      <c r="O53" s="25">
        <v>0</v>
      </c>
      <c r="P53" s="27">
        <v>0</v>
      </c>
      <c r="Q53" s="28">
        <v>0</v>
      </c>
      <c r="R53" s="46">
        <v>28</v>
      </c>
      <c r="S53" s="28">
        <v>23.333300000000001</v>
      </c>
      <c r="T53" s="24">
        <v>9</v>
      </c>
      <c r="U53" s="30">
        <v>7.5</v>
      </c>
      <c r="V53" s="24" t="s">
        <v>73</v>
      </c>
      <c r="W53" s="30">
        <v>1.6667000000000001</v>
      </c>
      <c r="X53" s="31">
        <v>28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4336</v>
      </c>
      <c r="D54" s="48">
        <v>22</v>
      </c>
      <c r="E54" s="37">
        <v>0.50739999999999996</v>
      </c>
      <c r="F54" s="38">
        <v>76</v>
      </c>
      <c r="G54" s="52">
        <v>1.7527999999999999</v>
      </c>
      <c r="H54" s="47">
        <v>832</v>
      </c>
      <c r="I54" s="52">
        <v>19.188199999999995</v>
      </c>
      <c r="J54" s="38">
        <v>1913</v>
      </c>
      <c r="K54" s="37">
        <v>44.119</v>
      </c>
      <c r="L54" s="38">
        <v>1365</v>
      </c>
      <c r="M54" s="37">
        <v>31.480599999999999</v>
      </c>
      <c r="N54" s="38" t="s">
        <v>73</v>
      </c>
      <c r="O54" s="37">
        <v>6.9199999999999998E-2</v>
      </c>
      <c r="P54" s="50">
        <v>125</v>
      </c>
      <c r="Q54" s="40">
        <v>2.8828399999999998</v>
      </c>
      <c r="R54" s="36">
        <v>1188</v>
      </c>
      <c r="S54" s="40">
        <v>27.398499999999999</v>
      </c>
      <c r="T54" s="48">
        <v>152</v>
      </c>
      <c r="U54" s="41">
        <v>3.5055399999999999</v>
      </c>
      <c r="V54" s="48">
        <v>636</v>
      </c>
      <c r="W54" s="41">
        <v>14.667899999999999</v>
      </c>
      <c r="X54" s="42">
        <v>301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1254</v>
      </c>
      <c r="D55" s="24">
        <v>43</v>
      </c>
      <c r="E55" s="25">
        <v>3.4289999999999998</v>
      </c>
      <c r="F55" s="26">
        <v>52</v>
      </c>
      <c r="G55" s="25">
        <v>4.1467000000000001</v>
      </c>
      <c r="H55" s="45">
        <v>318</v>
      </c>
      <c r="I55" s="25">
        <v>25.358899999999998</v>
      </c>
      <c r="J55" s="45">
        <v>109</v>
      </c>
      <c r="K55" s="25">
        <v>8.6921999999999997</v>
      </c>
      <c r="L55" s="26">
        <v>589</v>
      </c>
      <c r="M55" s="25">
        <v>46.969700000000003</v>
      </c>
      <c r="N55" s="26">
        <v>31</v>
      </c>
      <c r="O55" s="25">
        <v>2.4721000000000002</v>
      </c>
      <c r="P55" s="49">
        <v>112</v>
      </c>
      <c r="Q55" s="28">
        <v>8.9314199999999992</v>
      </c>
      <c r="R55" s="24">
        <v>307</v>
      </c>
      <c r="S55" s="28">
        <v>24.4817</v>
      </c>
      <c r="T55" s="46">
        <v>57</v>
      </c>
      <c r="U55" s="30">
        <v>4.5454499999999998</v>
      </c>
      <c r="V55" s="46">
        <v>107</v>
      </c>
      <c r="W55" s="30">
        <v>8.5327000000000002</v>
      </c>
      <c r="X55" s="31">
        <v>112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804</v>
      </c>
      <c r="D56" s="36" t="s">
        <v>73</v>
      </c>
      <c r="E56" s="37">
        <v>0.24879999999999999</v>
      </c>
      <c r="F56" s="38" t="s">
        <v>73</v>
      </c>
      <c r="G56" s="37">
        <v>0.24879999999999999</v>
      </c>
      <c r="H56" s="38">
        <v>12</v>
      </c>
      <c r="I56" s="37">
        <v>1.4924999999999999</v>
      </c>
      <c r="J56" s="47">
        <v>67</v>
      </c>
      <c r="K56" s="37">
        <v>8.3332999999999995</v>
      </c>
      <c r="L56" s="38">
        <v>706</v>
      </c>
      <c r="M56" s="37">
        <v>87.810900000000004</v>
      </c>
      <c r="N56" s="47">
        <v>0</v>
      </c>
      <c r="O56" s="37">
        <v>0</v>
      </c>
      <c r="P56" s="39">
        <v>15</v>
      </c>
      <c r="Q56" s="40">
        <v>1.8656699999999999</v>
      </c>
      <c r="R56" s="48">
        <v>118</v>
      </c>
      <c r="S56" s="40">
        <v>14.676600000000001</v>
      </c>
      <c r="T56" s="48">
        <v>29</v>
      </c>
      <c r="U56" s="41">
        <v>3.60697</v>
      </c>
      <c r="V56" s="48">
        <v>5</v>
      </c>
      <c r="W56" s="41">
        <v>0.62190000000000001</v>
      </c>
      <c r="X56" s="42">
        <v>71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1195</v>
      </c>
      <c r="D57" s="24">
        <v>18</v>
      </c>
      <c r="E57" s="25">
        <v>1.5063</v>
      </c>
      <c r="F57" s="45">
        <v>15</v>
      </c>
      <c r="G57" s="25">
        <v>1.2552000000000001</v>
      </c>
      <c r="H57" s="26">
        <v>212</v>
      </c>
      <c r="I57" s="25">
        <v>17.740600000000001</v>
      </c>
      <c r="J57" s="26">
        <v>703</v>
      </c>
      <c r="K57" s="25">
        <v>58.828499999999998</v>
      </c>
      <c r="L57" s="26">
        <v>238</v>
      </c>
      <c r="M57" s="25">
        <v>19.9163</v>
      </c>
      <c r="N57" s="26">
        <v>0</v>
      </c>
      <c r="O57" s="25">
        <v>0</v>
      </c>
      <c r="P57" s="49">
        <v>9</v>
      </c>
      <c r="Q57" s="28">
        <v>0.75314000000000003</v>
      </c>
      <c r="R57" s="46">
        <v>473</v>
      </c>
      <c r="S57" s="28">
        <v>39.581600000000002</v>
      </c>
      <c r="T57" s="46">
        <v>14</v>
      </c>
      <c r="U57" s="30">
        <v>1.1715500000000001</v>
      </c>
      <c r="V57" s="46">
        <v>92</v>
      </c>
      <c r="W57" s="30">
        <v>7.6986999999999997</v>
      </c>
      <c r="X57" s="31">
        <v>116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76">
        <v>50</v>
      </c>
      <c r="D58" s="74">
        <v>22</v>
      </c>
      <c r="E58" s="55">
        <v>44</v>
      </c>
      <c r="F58" s="56">
        <v>0</v>
      </c>
      <c r="G58" s="55">
        <v>0</v>
      </c>
      <c r="H58" s="57">
        <v>4</v>
      </c>
      <c r="I58" s="55">
        <v>8</v>
      </c>
      <c r="J58" s="56" t="s">
        <v>73</v>
      </c>
      <c r="K58" s="55">
        <v>4</v>
      </c>
      <c r="L58" s="56">
        <v>19</v>
      </c>
      <c r="M58" s="55">
        <v>38</v>
      </c>
      <c r="N58" s="56">
        <v>0</v>
      </c>
      <c r="O58" s="55">
        <v>0</v>
      </c>
      <c r="P58" s="58" t="s">
        <v>73</v>
      </c>
      <c r="Q58" s="59">
        <v>6</v>
      </c>
      <c r="R58" s="54">
        <v>8</v>
      </c>
      <c r="S58" s="59">
        <v>16</v>
      </c>
      <c r="T58" s="54" t="s">
        <v>73</v>
      </c>
      <c r="U58" s="60">
        <v>6</v>
      </c>
      <c r="V58" s="54">
        <v>4</v>
      </c>
      <c r="W58" s="60">
        <v>8</v>
      </c>
      <c r="X58" s="61">
        <v>16</v>
      </c>
      <c r="Y58" s="62">
        <v>100</v>
      </c>
    </row>
    <row r="59" spans="1:25" s="65" customFormat="1" ht="15" customHeight="1" x14ac:dyDescent="0.2">
      <c r="A59" s="68"/>
      <c r="B59" s="6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70"/>
      <c r="W59" s="71"/>
      <c r="X59" s="64"/>
      <c r="Y59" s="64"/>
    </row>
    <row r="60" spans="1:25" s="65" customFormat="1" ht="12.75" x14ac:dyDescent="0.2">
      <c r="A60" s="68"/>
      <c r="B60" s="78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128,953 public school male students retained in grade 9, 1,458 (1.1%) were American Indian or Alaska Native, 28,370 (22.0%) were students with disabilities served under the Individuals with Disabilities Education Act (IDEA), and 4,324 (3.4%) were students with disabilities served solely under Section 504 of the Rehabilitation Act of 1973.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25" s="33" customFormat="1" ht="15" customHeight="1" x14ac:dyDescent="0.2">
      <c r="A61" s="21"/>
      <c r="B61" s="67" t="s">
        <v>20</v>
      </c>
      <c r="C61" s="72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2"/>
      <c r="S61" s="72"/>
      <c r="T61" s="72"/>
      <c r="U61" s="72"/>
      <c r="V61" s="72"/>
      <c r="W61" s="72"/>
      <c r="X61" s="73"/>
      <c r="Y61" s="73"/>
    </row>
    <row r="62" spans="1:25" s="65" customFormat="1" ht="14.1" customHeight="1" x14ac:dyDescent="0.2">
      <c r="B62" s="77" t="s">
        <v>72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64"/>
      <c r="Y62" s="63"/>
    </row>
    <row r="63" spans="1:25" s="65" customFormat="1" ht="15" customHeight="1" x14ac:dyDescent="0.2">
      <c r="A63" s="68"/>
      <c r="B63" s="77" t="s">
        <v>74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64"/>
      <c r="Y63" s="64"/>
    </row>
  </sheetData>
  <sortState ref="B8:Y58">
    <sortCondition ref="B8:B58"/>
  </sortState>
  <mergeCells count="19">
    <mergeCell ref="L5:M5"/>
    <mergeCell ref="N5:O5"/>
    <mergeCell ref="P5:Q5"/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9" t="str">
        <f>CONCATENATE("Number and percentage of public school female students ", LOWER(A7), ", by race/ethnicity, disability status, and English proficiency, by state: School Year 2013-14")</f>
        <v>Number and percentage of public school female students retained in grade 9, by race/ethnicity, disability status, and English proficiency, by state: School Year 2013-14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87" t="s">
        <v>13</v>
      </c>
      <c r="U4" s="88"/>
      <c r="V4" s="87" t="s">
        <v>14</v>
      </c>
      <c r="W4" s="88"/>
      <c r="X4" s="91" t="s">
        <v>17</v>
      </c>
      <c r="Y4" s="93" t="s">
        <v>15</v>
      </c>
    </row>
    <row r="5" spans="1:25" s="12" customFormat="1" ht="24.95" customHeight="1" x14ac:dyDescent="0.2">
      <c r="A5" s="11"/>
      <c r="B5" s="81"/>
      <c r="C5" s="83"/>
      <c r="D5" s="95" t="s">
        <v>1</v>
      </c>
      <c r="E5" s="96"/>
      <c r="F5" s="97" t="s">
        <v>2</v>
      </c>
      <c r="G5" s="96"/>
      <c r="H5" s="98" t="s">
        <v>3</v>
      </c>
      <c r="I5" s="96"/>
      <c r="J5" s="98" t="s">
        <v>4</v>
      </c>
      <c r="K5" s="96"/>
      <c r="L5" s="98" t="s">
        <v>5</v>
      </c>
      <c r="M5" s="96"/>
      <c r="N5" s="98" t="s">
        <v>6</v>
      </c>
      <c r="O5" s="96"/>
      <c r="P5" s="98" t="s">
        <v>7</v>
      </c>
      <c r="Q5" s="99"/>
      <c r="R5" s="89"/>
      <c r="S5" s="90"/>
      <c r="T5" s="89"/>
      <c r="U5" s="90"/>
      <c r="V5" s="89"/>
      <c r="W5" s="90"/>
      <c r="X5" s="92"/>
      <c r="Y5" s="94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75907</v>
      </c>
      <c r="D7" s="24">
        <v>953</v>
      </c>
      <c r="E7" s="25">
        <v>1.2555000000000001</v>
      </c>
      <c r="F7" s="26">
        <v>1218</v>
      </c>
      <c r="G7" s="25">
        <v>1.6046</v>
      </c>
      <c r="H7" s="26">
        <v>24582</v>
      </c>
      <c r="I7" s="25">
        <v>32.384399999999999</v>
      </c>
      <c r="J7" s="26">
        <v>26939</v>
      </c>
      <c r="K7" s="25">
        <v>35.4895</v>
      </c>
      <c r="L7" s="26">
        <v>19984</v>
      </c>
      <c r="M7" s="25">
        <v>26.327000000000005</v>
      </c>
      <c r="N7" s="45">
        <v>458</v>
      </c>
      <c r="O7" s="25">
        <v>0.60340000000000005</v>
      </c>
      <c r="P7" s="27">
        <v>1773</v>
      </c>
      <c r="Q7" s="28">
        <v>2.33575</v>
      </c>
      <c r="R7" s="29">
        <v>11248</v>
      </c>
      <c r="S7" s="28">
        <v>14.818099999999999</v>
      </c>
      <c r="T7" s="29">
        <v>1916</v>
      </c>
      <c r="U7" s="30">
        <v>2.5241400000000001</v>
      </c>
      <c r="V7" s="29">
        <v>8391</v>
      </c>
      <c r="W7" s="30">
        <v>11.0543</v>
      </c>
      <c r="X7" s="31">
        <v>9090</v>
      </c>
      <c r="Y7" s="32">
        <v>99.977999999999994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1708</v>
      </c>
      <c r="D8" s="36">
        <v>9</v>
      </c>
      <c r="E8" s="37">
        <v>0.52690000000000003</v>
      </c>
      <c r="F8" s="38">
        <v>7</v>
      </c>
      <c r="G8" s="37">
        <v>0.4098</v>
      </c>
      <c r="H8" s="47">
        <v>61</v>
      </c>
      <c r="I8" s="37">
        <v>3.5714000000000001</v>
      </c>
      <c r="J8" s="38">
        <v>1067</v>
      </c>
      <c r="K8" s="37">
        <v>62.470700000000001</v>
      </c>
      <c r="L8" s="38">
        <v>542</v>
      </c>
      <c r="M8" s="37">
        <v>31.733000000000001</v>
      </c>
      <c r="N8" s="38" t="s">
        <v>73</v>
      </c>
      <c r="O8" s="37">
        <v>0.1171</v>
      </c>
      <c r="P8" s="50">
        <v>20</v>
      </c>
      <c r="Q8" s="40">
        <v>1.17096</v>
      </c>
      <c r="R8" s="36">
        <v>171</v>
      </c>
      <c r="S8" s="40">
        <v>10.011699999999999</v>
      </c>
      <c r="T8" s="48">
        <v>19</v>
      </c>
      <c r="U8" s="41">
        <v>1.1124099999999999</v>
      </c>
      <c r="V8" s="48">
        <v>42</v>
      </c>
      <c r="W8" s="41">
        <v>2.4590000000000001</v>
      </c>
      <c r="X8" s="42">
        <v>263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38</v>
      </c>
      <c r="D9" s="24">
        <v>36</v>
      </c>
      <c r="E9" s="25">
        <v>94.736800000000002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 t="s">
        <v>73</v>
      </c>
      <c r="M9" s="25">
        <v>5.2632000000000012</v>
      </c>
      <c r="N9" s="26">
        <v>0</v>
      </c>
      <c r="O9" s="25">
        <v>0</v>
      </c>
      <c r="P9" s="49">
        <v>0</v>
      </c>
      <c r="Q9" s="28">
        <v>0</v>
      </c>
      <c r="R9" s="46" t="s">
        <v>73</v>
      </c>
      <c r="S9" s="28">
        <v>7.8947000000000003</v>
      </c>
      <c r="T9" s="46">
        <v>0</v>
      </c>
      <c r="U9" s="30">
        <v>0</v>
      </c>
      <c r="V9" s="46">
        <v>25</v>
      </c>
      <c r="W9" s="30">
        <v>65.789500000000004</v>
      </c>
      <c r="X9" s="31">
        <v>45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1396</v>
      </c>
      <c r="D10" s="48">
        <v>110</v>
      </c>
      <c r="E10" s="37">
        <v>7.8796999999999997</v>
      </c>
      <c r="F10" s="38">
        <v>15</v>
      </c>
      <c r="G10" s="37">
        <v>1.0745</v>
      </c>
      <c r="H10" s="47">
        <v>981</v>
      </c>
      <c r="I10" s="37">
        <v>70.272199999999998</v>
      </c>
      <c r="J10" s="38">
        <v>89</v>
      </c>
      <c r="K10" s="37">
        <v>6.3754</v>
      </c>
      <c r="L10" s="47">
        <v>176</v>
      </c>
      <c r="M10" s="37">
        <v>12.6074</v>
      </c>
      <c r="N10" s="47" t="s">
        <v>73</v>
      </c>
      <c r="O10" s="37">
        <v>0.21490000000000001</v>
      </c>
      <c r="P10" s="39">
        <v>22</v>
      </c>
      <c r="Q10" s="40">
        <v>1.5759300000000001</v>
      </c>
      <c r="R10" s="48">
        <v>102</v>
      </c>
      <c r="S10" s="40">
        <v>7.3066000000000004</v>
      </c>
      <c r="T10" s="48">
        <v>11</v>
      </c>
      <c r="U10" s="41">
        <v>0.78796999999999995</v>
      </c>
      <c r="V10" s="48">
        <v>98</v>
      </c>
      <c r="W10" s="41">
        <v>7.0201000000000002</v>
      </c>
      <c r="X10" s="42">
        <v>79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349</v>
      </c>
      <c r="D11" s="24" t="s">
        <v>73</v>
      </c>
      <c r="E11" s="25">
        <v>0.57310000000000005</v>
      </c>
      <c r="F11" s="45" t="s">
        <v>73</v>
      </c>
      <c r="G11" s="25">
        <v>0.57310000000000005</v>
      </c>
      <c r="H11" s="26">
        <v>34</v>
      </c>
      <c r="I11" s="25">
        <v>9.7421000000000024</v>
      </c>
      <c r="J11" s="26">
        <v>174</v>
      </c>
      <c r="K11" s="25">
        <v>49.856699999999989</v>
      </c>
      <c r="L11" s="26">
        <v>134</v>
      </c>
      <c r="M11" s="25">
        <v>38.395400000000002</v>
      </c>
      <c r="N11" s="26">
        <v>0</v>
      </c>
      <c r="O11" s="25">
        <v>0</v>
      </c>
      <c r="P11" s="49" t="s">
        <v>73</v>
      </c>
      <c r="Q11" s="28">
        <v>0.85960000000000003</v>
      </c>
      <c r="R11" s="46">
        <v>19</v>
      </c>
      <c r="S11" s="28">
        <v>5.4440999999999997</v>
      </c>
      <c r="T11" s="24">
        <v>8</v>
      </c>
      <c r="U11" s="30">
        <v>2.2922600000000002</v>
      </c>
      <c r="V11" s="24">
        <v>18</v>
      </c>
      <c r="W11" s="30">
        <v>5.1576000000000004</v>
      </c>
      <c r="X11" s="31">
        <v>101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5637</v>
      </c>
      <c r="D12" s="36">
        <v>25</v>
      </c>
      <c r="E12" s="37">
        <v>0.44350000000000001</v>
      </c>
      <c r="F12" s="47">
        <v>121</v>
      </c>
      <c r="G12" s="37">
        <v>2.1465000000000001</v>
      </c>
      <c r="H12" s="38">
        <v>4412</v>
      </c>
      <c r="I12" s="37">
        <v>78.268600000000006</v>
      </c>
      <c r="J12" s="38">
        <v>463</v>
      </c>
      <c r="K12" s="37">
        <v>8.2135999999999996</v>
      </c>
      <c r="L12" s="38">
        <v>514</v>
      </c>
      <c r="M12" s="37">
        <v>9.1182999999999996</v>
      </c>
      <c r="N12" s="47">
        <v>43</v>
      </c>
      <c r="O12" s="37">
        <v>0.76280000000000003</v>
      </c>
      <c r="P12" s="50">
        <v>59</v>
      </c>
      <c r="Q12" s="40">
        <v>1.0466599999999999</v>
      </c>
      <c r="R12" s="48">
        <v>554</v>
      </c>
      <c r="S12" s="40">
        <v>9.8278999999999996</v>
      </c>
      <c r="T12" s="36">
        <v>43</v>
      </c>
      <c r="U12" s="41">
        <v>0.76282000000000005</v>
      </c>
      <c r="V12" s="36">
        <v>1595</v>
      </c>
      <c r="W12" s="41">
        <v>28.295200000000001</v>
      </c>
      <c r="X12" s="42">
        <v>406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596</v>
      </c>
      <c r="D13" s="24">
        <v>10</v>
      </c>
      <c r="E13" s="25">
        <v>1.6778999999999999</v>
      </c>
      <c r="F13" s="45">
        <v>4</v>
      </c>
      <c r="G13" s="25">
        <v>0.67110000000000003</v>
      </c>
      <c r="H13" s="26">
        <v>378</v>
      </c>
      <c r="I13" s="25">
        <v>63.422800000000002</v>
      </c>
      <c r="J13" s="45">
        <v>80</v>
      </c>
      <c r="K13" s="25">
        <v>13.422800000000001</v>
      </c>
      <c r="L13" s="26">
        <v>103</v>
      </c>
      <c r="M13" s="25">
        <v>17.2819</v>
      </c>
      <c r="N13" s="26">
        <v>0</v>
      </c>
      <c r="O13" s="25">
        <v>0</v>
      </c>
      <c r="P13" s="27">
        <v>21</v>
      </c>
      <c r="Q13" s="28">
        <v>3.5234899999999998</v>
      </c>
      <c r="R13" s="24">
        <v>64</v>
      </c>
      <c r="S13" s="28">
        <v>10.738300000000001</v>
      </c>
      <c r="T13" s="46">
        <v>4</v>
      </c>
      <c r="U13" s="30">
        <v>0.67113999999999996</v>
      </c>
      <c r="V13" s="46">
        <v>155</v>
      </c>
      <c r="W13" s="30">
        <v>26.006699999999999</v>
      </c>
      <c r="X13" s="31">
        <v>128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1260</v>
      </c>
      <c r="D14" s="36" t="s">
        <v>73</v>
      </c>
      <c r="E14" s="37">
        <v>0.15870000000000001</v>
      </c>
      <c r="F14" s="38">
        <v>14</v>
      </c>
      <c r="G14" s="37">
        <v>1.1111</v>
      </c>
      <c r="H14" s="47">
        <v>552</v>
      </c>
      <c r="I14" s="37">
        <v>43.8095</v>
      </c>
      <c r="J14" s="47">
        <v>316</v>
      </c>
      <c r="K14" s="37">
        <v>25.0794</v>
      </c>
      <c r="L14" s="47">
        <v>357</v>
      </c>
      <c r="M14" s="37">
        <v>28.333300000000001</v>
      </c>
      <c r="N14" s="38">
        <v>0</v>
      </c>
      <c r="O14" s="37">
        <v>0</v>
      </c>
      <c r="P14" s="39">
        <v>19</v>
      </c>
      <c r="Q14" s="40">
        <v>1.5079400000000001</v>
      </c>
      <c r="R14" s="48">
        <v>215</v>
      </c>
      <c r="S14" s="40">
        <v>17.063500000000001</v>
      </c>
      <c r="T14" s="36">
        <v>40</v>
      </c>
      <c r="U14" s="41">
        <v>3.1745999999999999</v>
      </c>
      <c r="V14" s="36">
        <v>191</v>
      </c>
      <c r="W14" s="41">
        <v>15.1587</v>
      </c>
      <c r="X14" s="42">
        <v>139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5">
        <v>437</v>
      </c>
      <c r="D15" s="24" t="s">
        <v>73</v>
      </c>
      <c r="E15" s="25">
        <v>0.4577</v>
      </c>
      <c r="F15" s="26">
        <v>4</v>
      </c>
      <c r="G15" s="25">
        <v>0.9153</v>
      </c>
      <c r="H15" s="26">
        <v>79</v>
      </c>
      <c r="I15" s="25">
        <v>18.0778</v>
      </c>
      <c r="J15" s="45">
        <v>220</v>
      </c>
      <c r="K15" s="25">
        <v>50.343200000000003</v>
      </c>
      <c r="L15" s="26">
        <v>126</v>
      </c>
      <c r="M15" s="25">
        <v>28.832999999999998</v>
      </c>
      <c r="N15" s="45">
        <v>0</v>
      </c>
      <c r="O15" s="25">
        <v>0</v>
      </c>
      <c r="P15" s="27">
        <v>6</v>
      </c>
      <c r="Q15" s="28">
        <v>1.373</v>
      </c>
      <c r="R15" s="46">
        <v>93</v>
      </c>
      <c r="S15" s="28">
        <v>21.281500000000001</v>
      </c>
      <c r="T15" s="24">
        <v>7</v>
      </c>
      <c r="U15" s="30">
        <v>1.6018300000000001</v>
      </c>
      <c r="V15" s="24">
        <v>25</v>
      </c>
      <c r="W15" s="30">
        <v>5.7207999999999988</v>
      </c>
      <c r="X15" s="31">
        <v>34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305</v>
      </c>
      <c r="D16" s="48">
        <v>0</v>
      </c>
      <c r="E16" s="37">
        <v>0</v>
      </c>
      <c r="F16" s="47" t="s">
        <v>73</v>
      </c>
      <c r="G16" s="37">
        <v>0.65569999999999995</v>
      </c>
      <c r="H16" s="38">
        <v>39</v>
      </c>
      <c r="I16" s="37">
        <v>12.786899999999999</v>
      </c>
      <c r="J16" s="47">
        <v>257</v>
      </c>
      <c r="K16" s="37">
        <v>84.262299999999996</v>
      </c>
      <c r="L16" s="38">
        <v>7</v>
      </c>
      <c r="M16" s="37">
        <v>2.2951000000000001</v>
      </c>
      <c r="N16" s="47">
        <v>0</v>
      </c>
      <c r="O16" s="37">
        <v>0</v>
      </c>
      <c r="P16" s="39">
        <v>0</v>
      </c>
      <c r="Q16" s="40">
        <v>0</v>
      </c>
      <c r="R16" s="36">
        <v>67</v>
      </c>
      <c r="S16" s="40">
        <v>21.967199999999995</v>
      </c>
      <c r="T16" s="36" t="s">
        <v>73</v>
      </c>
      <c r="U16" s="41">
        <v>0.98360999999999998</v>
      </c>
      <c r="V16" s="36">
        <v>22</v>
      </c>
      <c r="W16" s="41">
        <v>7.2130999999999998</v>
      </c>
      <c r="X16" s="42">
        <v>31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3342</v>
      </c>
      <c r="D17" s="24">
        <v>17</v>
      </c>
      <c r="E17" s="25">
        <v>0.50870000000000004</v>
      </c>
      <c r="F17" s="45">
        <v>29</v>
      </c>
      <c r="G17" s="25">
        <v>0.86770000000000003</v>
      </c>
      <c r="H17" s="26">
        <v>902</v>
      </c>
      <c r="I17" s="25">
        <v>26.989799999999999</v>
      </c>
      <c r="J17" s="45">
        <v>1074</v>
      </c>
      <c r="K17" s="25">
        <v>32.136400000000002</v>
      </c>
      <c r="L17" s="45">
        <v>1197</v>
      </c>
      <c r="M17" s="25">
        <v>35.816899999999997</v>
      </c>
      <c r="N17" s="45">
        <v>4</v>
      </c>
      <c r="O17" s="25">
        <v>0.1197</v>
      </c>
      <c r="P17" s="49">
        <v>119</v>
      </c>
      <c r="Q17" s="28">
        <v>3.56074</v>
      </c>
      <c r="R17" s="24">
        <v>583</v>
      </c>
      <c r="S17" s="28">
        <v>17.444600000000001</v>
      </c>
      <c r="T17" s="24">
        <v>110</v>
      </c>
      <c r="U17" s="30">
        <v>3.2914400000000001</v>
      </c>
      <c r="V17" s="24">
        <v>305</v>
      </c>
      <c r="W17" s="30">
        <v>9.1263000000000005</v>
      </c>
      <c r="X17" s="31">
        <v>345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7492</v>
      </c>
      <c r="D18" s="48">
        <v>19</v>
      </c>
      <c r="E18" s="37">
        <v>0.25359999999999999</v>
      </c>
      <c r="F18" s="38">
        <v>143</v>
      </c>
      <c r="G18" s="37">
        <v>1.9087000000000001</v>
      </c>
      <c r="H18" s="38">
        <v>1187</v>
      </c>
      <c r="I18" s="37">
        <v>15.8436</v>
      </c>
      <c r="J18" s="38">
        <v>4357</v>
      </c>
      <c r="K18" s="37">
        <v>58.1554</v>
      </c>
      <c r="L18" s="38">
        <v>1585</v>
      </c>
      <c r="M18" s="37">
        <v>21.155899999999999</v>
      </c>
      <c r="N18" s="38">
        <v>4</v>
      </c>
      <c r="O18" s="37">
        <v>5.3400000000000003E-2</v>
      </c>
      <c r="P18" s="39">
        <v>197</v>
      </c>
      <c r="Q18" s="40">
        <v>2.62947</v>
      </c>
      <c r="R18" s="48">
        <v>846</v>
      </c>
      <c r="S18" s="40">
        <v>11.292</v>
      </c>
      <c r="T18" s="36">
        <v>209</v>
      </c>
      <c r="U18" s="41">
        <v>2.7896399999999999</v>
      </c>
      <c r="V18" s="36">
        <v>603</v>
      </c>
      <c r="W18" s="41">
        <v>8.0486000000000004</v>
      </c>
      <c r="X18" s="42">
        <v>452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510</v>
      </c>
      <c r="D19" s="24">
        <v>6</v>
      </c>
      <c r="E19" s="25">
        <v>1.1765000000000001</v>
      </c>
      <c r="F19" s="26">
        <v>69</v>
      </c>
      <c r="G19" s="25">
        <v>13.529400000000001</v>
      </c>
      <c r="H19" s="26">
        <v>47</v>
      </c>
      <c r="I19" s="25">
        <v>9.2157</v>
      </c>
      <c r="J19" s="26">
        <v>7</v>
      </c>
      <c r="K19" s="25">
        <v>1.3725000000000001</v>
      </c>
      <c r="L19" s="26">
        <v>49</v>
      </c>
      <c r="M19" s="25">
        <v>9.6077999999999992</v>
      </c>
      <c r="N19" s="26">
        <v>295</v>
      </c>
      <c r="O19" s="25">
        <v>57.8431</v>
      </c>
      <c r="P19" s="27">
        <v>37</v>
      </c>
      <c r="Q19" s="28">
        <v>7.2549000000000001</v>
      </c>
      <c r="R19" s="24">
        <v>72</v>
      </c>
      <c r="S19" s="28">
        <v>14.117599999999999</v>
      </c>
      <c r="T19" s="24">
        <v>15</v>
      </c>
      <c r="U19" s="30">
        <v>2.9411800000000001</v>
      </c>
      <c r="V19" s="24">
        <v>87</v>
      </c>
      <c r="W19" s="30">
        <v>17.058800000000002</v>
      </c>
      <c r="X19" s="31">
        <v>53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210</v>
      </c>
      <c r="D20" s="48" t="s">
        <v>73</v>
      </c>
      <c r="E20" s="37">
        <v>1.4286000000000001</v>
      </c>
      <c r="F20" s="47" t="s">
        <v>73</v>
      </c>
      <c r="G20" s="37">
        <v>0.95240000000000002</v>
      </c>
      <c r="H20" s="38">
        <v>51</v>
      </c>
      <c r="I20" s="37">
        <v>24.285699999999999</v>
      </c>
      <c r="J20" s="47">
        <v>7</v>
      </c>
      <c r="K20" s="37">
        <v>3.3332999999999999</v>
      </c>
      <c r="L20" s="47">
        <v>141</v>
      </c>
      <c r="M20" s="37">
        <v>67.142899999999997</v>
      </c>
      <c r="N20" s="47">
        <v>0</v>
      </c>
      <c r="O20" s="37">
        <v>0</v>
      </c>
      <c r="P20" s="39">
        <v>6</v>
      </c>
      <c r="Q20" s="40">
        <v>2.8571399999999998</v>
      </c>
      <c r="R20" s="48">
        <v>14</v>
      </c>
      <c r="S20" s="40">
        <v>6.6666999999999996</v>
      </c>
      <c r="T20" s="36">
        <v>4</v>
      </c>
      <c r="U20" s="41">
        <v>1.90476</v>
      </c>
      <c r="V20" s="36">
        <v>32</v>
      </c>
      <c r="W20" s="41">
        <v>15.238099999999999</v>
      </c>
      <c r="X20" s="42">
        <v>37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2843</v>
      </c>
      <c r="D21" s="46">
        <v>14</v>
      </c>
      <c r="E21" s="25">
        <v>0.4924</v>
      </c>
      <c r="F21" s="26">
        <v>38</v>
      </c>
      <c r="G21" s="25">
        <v>1.3366</v>
      </c>
      <c r="H21" s="45">
        <v>795</v>
      </c>
      <c r="I21" s="25">
        <v>27.9634</v>
      </c>
      <c r="J21" s="26">
        <v>1108</v>
      </c>
      <c r="K21" s="25">
        <v>38.972900000000003</v>
      </c>
      <c r="L21" s="26">
        <v>793</v>
      </c>
      <c r="M21" s="25">
        <v>27.8931</v>
      </c>
      <c r="N21" s="26">
        <v>0</v>
      </c>
      <c r="O21" s="25">
        <v>0</v>
      </c>
      <c r="P21" s="49">
        <v>95</v>
      </c>
      <c r="Q21" s="28">
        <v>3.3415400000000002</v>
      </c>
      <c r="R21" s="24">
        <v>370</v>
      </c>
      <c r="S21" s="28">
        <v>13.0144</v>
      </c>
      <c r="T21" s="46">
        <v>75</v>
      </c>
      <c r="U21" s="30">
        <v>2.6380599999999998</v>
      </c>
      <c r="V21" s="46">
        <v>221</v>
      </c>
      <c r="W21" s="30">
        <v>7.7735000000000003</v>
      </c>
      <c r="X21" s="31">
        <v>358</v>
      </c>
      <c r="Y21" s="32">
        <v>99.441299999999998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207</v>
      </c>
      <c r="D22" s="36" t="s">
        <v>73</v>
      </c>
      <c r="E22" s="37">
        <v>1.4493</v>
      </c>
      <c r="F22" s="47">
        <v>0</v>
      </c>
      <c r="G22" s="37">
        <v>0</v>
      </c>
      <c r="H22" s="47">
        <v>11</v>
      </c>
      <c r="I22" s="37">
        <v>5.3140000000000001</v>
      </c>
      <c r="J22" s="38">
        <v>31</v>
      </c>
      <c r="K22" s="37">
        <v>14.9758</v>
      </c>
      <c r="L22" s="38">
        <v>147</v>
      </c>
      <c r="M22" s="37">
        <v>71.014499999999998</v>
      </c>
      <c r="N22" s="38">
        <v>0</v>
      </c>
      <c r="O22" s="37">
        <v>0</v>
      </c>
      <c r="P22" s="50">
        <v>15</v>
      </c>
      <c r="Q22" s="40">
        <v>7.2463800000000003</v>
      </c>
      <c r="R22" s="48">
        <v>33</v>
      </c>
      <c r="S22" s="40">
        <v>15.942</v>
      </c>
      <c r="T22" s="48">
        <v>9</v>
      </c>
      <c r="U22" s="41">
        <v>4.3478300000000001</v>
      </c>
      <c r="V22" s="48">
        <v>5</v>
      </c>
      <c r="W22" s="41">
        <v>2.4155000000000002</v>
      </c>
      <c r="X22" s="42">
        <v>44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75</v>
      </c>
      <c r="D23" s="24">
        <v>0</v>
      </c>
      <c r="E23" s="25">
        <v>0</v>
      </c>
      <c r="F23" s="26" t="s">
        <v>73</v>
      </c>
      <c r="G23" s="25">
        <v>2.6667000000000001</v>
      </c>
      <c r="H23" s="26">
        <v>8</v>
      </c>
      <c r="I23" s="25">
        <v>10.666700000000001</v>
      </c>
      <c r="J23" s="26">
        <v>15</v>
      </c>
      <c r="K23" s="25">
        <v>20</v>
      </c>
      <c r="L23" s="26">
        <v>48</v>
      </c>
      <c r="M23" s="25">
        <v>64</v>
      </c>
      <c r="N23" s="26">
        <v>0</v>
      </c>
      <c r="O23" s="25">
        <v>0</v>
      </c>
      <c r="P23" s="49" t="s">
        <v>73</v>
      </c>
      <c r="Q23" s="28">
        <v>2.6666699999999999</v>
      </c>
      <c r="R23" s="46">
        <v>9</v>
      </c>
      <c r="S23" s="28">
        <v>12</v>
      </c>
      <c r="T23" s="24" t="s">
        <v>73</v>
      </c>
      <c r="U23" s="30">
        <v>2.6666699999999999</v>
      </c>
      <c r="V23" s="24">
        <v>4</v>
      </c>
      <c r="W23" s="30">
        <v>5.3333000000000004</v>
      </c>
      <c r="X23" s="31">
        <v>34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383</v>
      </c>
      <c r="D24" s="48">
        <v>4</v>
      </c>
      <c r="E24" s="37">
        <v>1.0444</v>
      </c>
      <c r="F24" s="38">
        <v>4</v>
      </c>
      <c r="G24" s="37">
        <v>1.0444</v>
      </c>
      <c r="H24" s="47">
        <v>126</v>
      </c>
      <c r="I24" s="37">
        <v>32.898200000000003</v>
      </c>
      <c r="J24" s="38">
        <v>93</v>
      </c>
      <c r="K24" s="37">
        <v>24.282</v>
      </c>
      <c r="L24" s="38">
        <v>139</v>
      </c>
      <c r="M24" s="37">
        <v>36.292400000000001</v>
      </c>
      <c r="N24" s="38">
        <v>0</v>
      </c>
      <c r="O24" s="37">
        <v>0</v>
      </c>
      <c r="P24" s="50">
        <v>17</v>
      </c>
      <c r="Q24" s="40">
        <v>4.4386400000000004</v>
      </c>
      <c r="R24" s="48">
        <v>41</v>
      </c>
      <c r="S24" s="40">
        <v>10.705</v>
      </c>
      <c r="T24" s="36" t="s">
        <v>73</v>
      </c>
      <c r="U24" s="41">
        <v>0.52219000000000004</v>
      </c>
      <c r="V24" s="36">
        <v>68</v>
      </c>
      <c r="W24" s="41">
        <v>17.7546</v>
      </c>
      <c r="X24" s="42">
        <v>62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5">
        <v>720</v>
      </c>
      <c r="D25" s="24">
        <v>5</v>
      </c>
      <c r="E25" s="25">
        <v>0.69440000000000002</v>
      </c>
      <c r="F25" s="26" t="s">
        <v>73</v>
      </c>
      <c r="G25" s="25">
        <v>0.41670000000000001</v>
      </c>
      <c r="H25" s="26">
        <v>63</v>
      </c>
      <c r="I25" s="25">
        <v>8.75</v>
      </c>
      <c r="J25" s="26">
        <v>207</v>
      </c>
      <c r="K25" s="25">
        <v>28.75</v>
      </c>
      <c r="L25" s="45">
        <v>415</v>
      </c>
      <c r="M25" s="25">
        <v>57.6389</v>
      </c>
      <c r="N25" s="26" t="s">
        <v>73</v>
      </c>
      <c r="O25" s="25">
        <v>0.1389</v>
      </c>
      <c r="P25" s="49">
        <v>26</v>
      </c>
      <c r="Q25" s="28">
        <v>3.61111</v>
      </c>
      <c r="R25" s="24">
        <v>67</v>
      </c>
      <c r="S25" s="28">
        <v>9.3056000000000001</v>
      </c>
      <c r="T25" s="24">
        <v>7</v>
      </c>
      <c r="U25" s="30">
        <v>0.97221999999999997</v>
      </c>
      <c r="V25" s="24">
        <v>18</v>
      </c>
      <c r="W25" s="30">
        <v>2.5</v>
      </c>
      <c r="X25" s="31">
        <v>188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1443</v>
      </c>
      <c r="D26" s="36">
        <v>9</v>
      </c>
      <c r="E26" s="37">
        <v>0.62370000000000003</v>
      </c>
      <c r="F26" s="47">
        <v>7</v>
      </c>
      <c r="G26" s="37">
        <v>0.48509999999999998</v>
      </c>
      <c r="H26" s="47">
        <v>71</v>
      </c>
      <c r="I26" s="37">
        <v>4.9203000000000001</v>
      </c>
      <c r="J26" s="38">
        <v>921</v>
      </c>
      <c r="K26" s="37">
        <v>63.825400000000002</v>
      </c>
      <c r="L26" s="38">
        <v>422</v>
      </c>
      <c r="M26" s="37">
        <v>29.244599999999998</v>
      </c>
      <c r="N26" s="47" t="s">
        <v>73</v>
      </c>
      <c r="O26" s="37">
        <v>6.93E-2</v>
      </c>
      <c r="P26" s="50">
        <v>12</v>
      </c>
      <c r="Q26" s="40">
        <v>0.83160000000000001</v>
      </c>
      <c r="R26" s="36">
        <v>167</v>
      </c>
      <c r="S26" s="40">
        <v>11.5731</v>
      </c>
      <c r="T26" s="36">
        <v>109</v>
      </c>
      <c r="U26" s="41">
        <v>7.5537099999999997</v>
      </c>
      <c r="V26" s="36">
        <v>54</v>
      </c>
      <c r="W26" s="41">
        <v>3.7422</v>
      </c>
      <c r="X26" s="42">
        <v>225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5">
        <v>94</v>
      </c>
      <c r="D27" s="46">
        <v>0</v>
      </c>
      <c r="E27" s="25">
        <v>0</v>
      </c>
      <c r="F27" s="26">
        <v>0</v>
      </c>
      <c r="G27" s="25">
        <v>0</v>
      </c>
      <c r="H27" s="26" t="s">
        <v>73</v>
      </c>
      <c r="I27" s="25">
        <v>3.1915</v>
      </c>
      <c r="J27" s="26" t="s">
        <v>73</v>
      </c>
      <c r="K27" s="25">
        <v>3.1915</v>
      </c>
      <c r="L27" s="45">
        <v>85</v>
      </c>
      <c r="M27" s="25">
        <v>90.4255</v>
      </c>
      <c r="N27" s="26">
        <v>0</v>
      </c>
      <c r="O27" s="25">
        <v>0</v>
      </c>
      <c r="P27" s="49" t="s">
        <v>73</v>
      </c>
      <c r="Q27" s="28">
        <v>3.1914899999999999</v>
      </c>
      <c r="R27" s="46">
        <v>19</v>
      </c>
      <c r="S27" s="28">
        <v>20.212800000000001</v>
      </c>
      <c r="T27" s="24">
        <v>9</v>
      </c>
      <c r="U27" s="30">
        <v>9.5744699999999998</v>
      </c>
      <c r="V27" s="24" t="s">
        <v>73</v>
      </c>
      <c r="W27" s="30">
        <v>3.1915</v>
      </c>
      <c r="X27" s="31">
        <v>23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3003</v>
      </c>
      <c r="D28" s="48">
        <v>14</v>
      </c>
      <c r="E28" s="37">
        <v>0.4662</v>
      </c>
      <c r="F28" s="38">
        <v>50</v>
      </c>
      <c r="G28" s="37">
        <v>1.665</v>
      </c>
      <c r="H28" s="38">
        <v>804</v>
      </c>
      <c r="I28" s="37">
        <v>26.773199999999999</v>
      </c>
      <c r="J28" s="38">
        <v>1695</v>
      </c>
      <c r="K28" s="37">
        <v>56.443600000000011</v>
      </c>
      <c r="L28" s="47">
        <v>369</v>
      </c>
      <c r="M28" s="37">
        <v>12.287699999999997</v>
      </c>
      <c r="N28" s="38" t="s">
        <v>73</v>
      </c>
      <c r="O28" s="37">
        <v>6.660000000000002E-2</v>
      </c>
      <c r="P28" s="39">
        <v>69</v>
      </c>
      <c r="Q28" s="40">
        <v>2.2976999999999999</v>
      </c>
      <c r="R28" s="36">
        <v>457</v>
      </c>
      <c r="S28" s="40">
        <v>15.2181</v>
      </c>
      <c r="T28" s="48">
        <v>69</v>
      </c>
      <c r="U28" s="41">
        <v>2.2976999999999999</v>
      </c>
      <c r="V28" s="48">
        <v>319</v>
      </c>
      <c r="W28" s="41">
        <v>10.6227</v>
      </c>
      <c r="X28" s="42">
        <v>215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1301</v>
      </c>
      <c r="D29" s="24">
        <v>4</v>
      </c>
      <c r="E29" s="25">
        <v>0.3075</v>
      </c>
      <c r="F29" s="26">
        <v>29</v>
      </c>
      <c r="G29" s="25">
        <v>2.2290999999999999</v>
      </c>
      <c r="H29" s="45">
        <v>516</v>
      </c>
      <c r="I29" s="25">
        <v>39.661799999999999</v>
      </c>
      <c r="J29" s="26">
        <v>212</v>
      </c>
      <c r="K29" s="25">
        <v>16.295200000000001</v>
      </c>
      <c r="L29" s="45">
        <v>500</v>
      </c>
      <c r="M29" s="25">
        <v>38.432000000000002</v>
      </c>
      <c r="N29" s="26">
        <v>0</v>
      </c>
      <c r="O29" s="25">
        <v>0</v>
      </c>
      <c r="P29" s="49">
        <v>40</v>
      </c>
      <c r="Q29" s="28">
        <v>3.07456</v>
      </c>
      <c r="R29" s="24">
        <v>282</v>
      </c>
      <c r="S29" s="28">
        <v>21.675599999999999</v>
      </c>
      <c r="T29" s="24">
        <v>61</v>
      </c>
      <c r="U29" s="30">
        <v>4.6886999999999999</v>
      </c>
      <c r="V29" s="24">
        <v>207</v>
      </c>
      <c r="W29" s="30">
        <v>15.9108</v>
      </c>
      <c r="X29" s="31">
        <v>223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2030</v>
      </c>
      <c r="D30" s="48">
        <v>25</v>
      </c>
      <c r="E30" s="37">
        <v>1.2315</v>
      </c>
      <c r="F30" s="47">
        <v>13</v>
      </c>
      <c r="G30" s="37">
        <v>0.64039999999999997</v>
      </c>
      <c r="H30" s="38">
        <v>198</v>
      </c>
      <c r="I30" s="37">
        <v>9.7537000000000003</v>
      </c>
      <c r="J30" s="38">
        <v>846</v>
      </c>
      <c r="K30" s="37">
        <v>41.674900000000001</v>
      </c>
      <c r="L30" s="38">
        <v>873</v>
      </c>
      <c r="M30" s="37">
        <v>43.004899999999999</v>
      </c>
      <c r="N30" s="38" t="s">
        <v>73</v>
      </c>
      <c r="O30" s="37">
        <v>9.8500000000000004E-2</v>
      </c>
      <c r="P30" s="39">
        <v>73</v>
      </c>
      <c r="Q30" s="40">
        <v>3.59606</v>
      </c>
      <c r="R30" s="36">
        <v>325</v>
      </c>
      <c r="S30" s="40">
        <v>16.009899999999995</v>
      </c>
      <c r="T30" s="48">
        <v>27</v>
      </c>
      <c r="U30" s="41">
        <v>1.33005</v>
      </c>
      <c r="V30" s="48">
        <v>115</v>
      </c>
      <c r="W30" s="41">
        <v>5.665</v>
      </c>
      <c r="X30" s="42">
        <v>327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5">
        <v>396</v>
      </c>
      <c r="D31" s="24">
        <v>10</v>
      </c>
      <c r="E31" s="25">
        <v>2.5253000000000001</v>
      </c>
      <c r="F31" s="45">
        <v>13</v>
      </c>
      <c r="G31" s="25">
        <v>3.2827999999999999</v>
      </c>
      <c r="H31" s="26">
        <v>50</v>
      </c>
      <c r="I31" s="25">
        <v>12.626300000000001</v>
      </c>
      <c r="J31" s="45">
        <v>123</v>
      </c>
      <c r="K31" s="25">
        <v>31.060600000000001</v>
      </c>
      <c r="L31" s="26">
        <v>189</v>
      </c>
      <c r="M31" s="25">
        <v>47.7273</v>
      </c>
      <c r="N31" s="26" t="s">
        <v>73</v>
      </c>
      <c r="O31" s="25">
        <v>0.2525</v>
      </c>
      <c r="P31" s="27">
        <v>10</v>
      </c>
      <c r="Q31" s="28">
        <v>2.5252500000000002</v>
      </c>
      <c r="R31" s="24">
        <v>44</v>
      </c>
      <c r="S31" s="28">
        <v>11.1111</v>
      </c>
      <c r="T31" s="46">
        <v>4</v>
      </c>
      <c r="U31" s="30">
        <v>1.0101</v>
      </c>
      <c r="V31" s="46">
        <v>32</v>
      </c>
      <c r="W31" s="30">
        <v>8.0808</v>
      </c>
      <c r="X31" s="31">
        <v>67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1200</v>
      </c>
      <c r="D32" s="36" t="s">
        <v>73</v>
      </c>
      <c r="E32" s="37">
        <v>0.16669999999999999</v>
      </c>
      <c r="F32" s="38">
        <v>5</v>
      </c>
      <c r="G32" s="37">
        <v>0.41670000000000001</v>
      </c>
      <c r="H32" s="38">
        <v>26</v>
      </c>
      <c r="I32" s="37">
        <v>2.1667000000000001</v>
      </c>
      <c r="J32" s="38">
        <v>885</v>
      </c>
      <c r="K32" s="37">
        <v>73.75</v>
      </c>
      <c r="L32" s="47">
        <v>280</v>
      </c>
      <c r="M32" s="37">
        <v>23.333300000000001</v>
      </c>
      <c r="N32" s="47">
        <v>0</v>
      </c>
      <c r="O32" s="37">
        <v>0</v>
      </c>
      <c r="P32" s="50" t="s">
        <v>73</v>
      </c>
      <c r="Q32" s="40">
        <v>0.16667000000000001</v>
      </c>
      <c r="R32" s="48">
        <v>81</v>
      </c>
      <c r="S32" s="40">
        <v>6.75</v>
      </c>
      <c r="T32" s="36" t="s">
        <v>73</v>
      </c>
      <c r="U32" s="41">
        <v>0.16667000000000001</v>
      </c>
      <c r="V32" s="36">
        <v>7</v>
      </c>
      <c r="W32" s="41">
        <v>0.58330000000000004</v>
      </c>
      <c r="X32" s="42">
        <v>221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594</v>
      </c>
      <c r="D33" s="46">
        <v>7</v>
      </c>
      <c r="E33" s="25">
        <v>1.1785000000000001</v>
      </c>
      <c r="F33" s="26">
        <v>5</v>
      </c>
      <c r="G33" s="25">
        <v>0.84179999999999999</v>
      </c>
      <c r="H33" s="45">
        <v>34</v>
      </c>
      <c r="I33" s="25">
        <v>5.7239000000000004</v>
      </c>
      <c r="J33" s="26">
        <v>245</v>
      </c>
      <c r="K33" s="25">
        <v>41.245800000000003</v>
      </c>
      <c r="L33" s="26">
        <v>279</v>
      </c>
      <c r="M33" s="25">
        <v>46.969700000000003</v>
      </c>
      <c r="N33" s="45" t="s">
        <v>73</v>
      </c>
      <c r="O33" s="25">
        <v>0.16839999999999999</v>
      </c>
      <c r="P33" s="49">
        <v>23</v>
      </c>
      <c r="Q33" s="28">
        <v>3.8720500000000002</v>
      </c>
      <c r="R33" s="46">
        <v>68</v>
      </c>
      <c r="S33" s="28">
        <v>11.447800000000003</v>
      </c>
      <c r="T33" s="46">
        <v>7</v>
      </c>
      <c r="U33" s="30">
        <v>1.17845</v>
      </c>
      <c r="V33" s="46">
        <v>17</v>
      </c>
      <c r="W33" s="30">
        <v>2.8620000000000001</v>
      </c>
      <c r="X33" s="31">
        <v>135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80</v>
      </c>
      <c r="D34" s="36">
        <v>48</v>
      </c>
      <c r="E34" s="37">
        <v>60</v>
      </c>
      <c r="F34" s="38">
        <v>0</v>
      </c>
      <c r="G34" s="37">
        <v>0</v>
      </c>
      <c r="H34" s="47" t="s">
        <v>73</v>
      </c>
      <c r="I34" s="37">
        <v>2.5</v>
      </c>
      <c r="J34" s="38">
        <v>0</v>
      </c>
      <c r="K34" s="37">
        <v>0</v>
      </c>
      <c r="L34" s="47">
        <v>27</v>
      </c>
      <c r="M34" s="37">
        <v>33.75</v>
      </c>
      <c r="N34" s="47">
        <v>0</v>
      </c>
      <c r="O34" s="37">
        <v>0</v>
      </c>
      <c r="P34" s="39" t="s">
        <v>73</v>
      </c>
      <c r="Q34" s="40">
        <v>3.75</v>
      </c>
      <c r="R34" s="48">
        <v>6</v>
      </c>
      <c r="S34" s="40">
        <v>7.5</v>
      </c>
      <c r="T34" s="48" t="s">
        <v>73</v>
      </c>
      <c r="U34" s="41">
        <v>3.75</v>
      </c>
      <c r="V34" s="48">
        <v>10</v>
      </c>
      <c r="W34" s="41">
        <v>12.5</v>
      </c>
      <c r="X34" s="42">
        <v>24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5">
        <v>41</v>
      </c>
      <c r="D35" s="46" t="s">
        <v>73</v>
      </c>
      <c r="E35" s="25">
        <v>2.4390000000000001</v>
      </c>
      <c r="F35" s="26">
        <v>0</v>
      </c>
      <c r="G35" s="25">
        <v>0</v>
      </c>
      <c r="H35" s="45">
        <v>5</v>
      </c>
      <c r="I35" s="25">
        <v>12.1951</v>
      </c>
      <c r="J35" s="26">
        <v>0</v>
      </c>
      <c r="K35" s="25">
        <v>0</v>
      </c>
      <c r="L35" s="45">
        <v>33</v>
      </c>
      <c r="M35" s="25">
        <v>80.487799999999979</v>
      </c>
      <c r="N35" s="26">
        <v>0</v>
      </c>
      <c r="O35" s="25">
        <v>0</v>
      </c>
      <c r="P35" s="49" t="s">
        <v>73</v>
      </c>
      <c r="Q35" s="28">
        <v>4.87805</v>
      </c>
      <c r="R35" s="46">
        <v>6</v>
      </c>
      <c r="S35" s="28">
        <v>14.6341</v>
      </c>
      <c r="T35" s="46" t="s">
        <v>73</v>
      </c>
      <c r="U35" s="30">
        <v>7.3170700000000002</v>
      </c>
      <c r="V35" s="46" t="s">
        <v>73</v>
      </c>
      <c r="W35" s="30">
        <v>4.8780000000000001</v>
      </c>
      <c r="X35" s="31">
        <v>17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92</v>
      </c>
      <c r="D36" s="48" t="s">
        <v>73</v>
      </c>
      <c r="E36" s="37">
        <v>2.1739000000000006</v>
      </c>
      <c r="F36" s="38" t="s">
        <v>73</v>
      </c>
      <c r="G36" s="37">
        <v>2.1739000000000006</v>
      </c>
      <c r="H36" s="38">
        <v>22</v>
      </c>
      <c r="I36" s="37">
        <v>23.913</v>
      </c>
      <c r="J36" s="47">
        <v>4</v>
      </c>
      <c r="K36" s="37">
        <v>4.3478000000000012</v>
      </c>
      <c r="L36" s="47">
        <v>55</v>
      </c>
      <c r="M36" s="37">
        <v>59.782600000000002</v>
      </c>
      <c r="N36" s="38" t="s">
        <v>73</v>
      </c>
      <c r="O36" s="37">
        <v>1.087</v>
      </c>
      <c r="P36" s="50">
        <v>6</v>
      </c>
      <c r="Q36" s="40">
        <v>6.5217400000000003</v>
      </c>
      <c r="R36" s="48">
        <v>13</v>
      </c>
      <c r="S36" s="40">
        <v>14.1304</v>
      </c>
      <c r="T36" s="36" t="s">
        <v>73</v>
      </c>
      <c r="U36" s="41">
        <v>2.1739099999999998</v>
      </c>
      <c r="V36" s="36">
        <v>6</v>
      </c>
      <c r="W36" s="41">
        <v>6.5217000000000001</v>
      </c>
      <c r="X36" s="42">
        <v>20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432</v>
      </c>
      <c r="D37" s="24" t="s">
        <v>73</v>
      </c>
      <c r="E37" s="25">
        <v>0.69440000000000002</v>
      </c>
      <c r="F37" s="26">
        <v>4</v>
      </c>
      <c r="G37" s="25">
        <v>0.92589999999999995</v>
      </c>
      <c r="H37" s="26">
        <v>62</v>
      </c>
      <c r="I37" s="25">
        <v>14.351900000000001</v>
      </c>
      <c r="J37" s="26">
        <v>19</v>
      </c>
      <c r="K37" s="25">
        <v>4.3981000000000012</v>
      </c>
      <c r="L37" s="26">
        <v>336</v>
      </c>
      <c r="M37" s="25">
        <v>77.777799999999999</v>
      </c>
      <c r="N37" s="45">
        <v>0</v>
      </c>
      <c r="O37" s="25">
        <v>0</v>
      </c>
      <c r="P37" s="49">
        <v>8</v>
      </c>
      <c r="Q37" s="28">
        <v>1.85185</v>
      </c>
      <c r="R37" s="46">
        <v>105</v>
      </c>
      <c r="S37" s="28">
        <v>24.305599999999995</v>
      </c>
      <c r="T37" s="24">
        <v>26</v>
      </c>
      <c r="U37" s="30">
        <v>6.0185199999999996</v>
      </c>
      <c r="V37" s="24">
        <v>34</v>
      </c>
      <c r="W37" s="30">
        <v>7.8704000000000001</v>
      </c>
      <c r="X37" s="31">
        <v>52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1416</v>
      </c>
      <c r="D38" s="36">
        <v>5</v>
      </c>
      <c r="E38" s="37">
        <v>0.35310000000000002</v>
      </c>
      <c r="F38" s="38">
        <v>25</v>
      </c>
      <c r="G38" s="37">
        <v>1.7655000000000001</v>
      </c>
      <c r="H38" s="38">
        <v>622</v>
      </c>
      <c r="I38" s="37">
        <v>43.926600000000001</v>
      </c>
      <c r="J38" s="38">
        <v>521</v>
      </c>
      <c r="K38" s="37">
        <v>36.793799999999997</v>
      </c>
      <c r="L38" s="38">
        <v>215</v>
      </c>
      <c r="M38" s="37">
        <v>15.1836</v>
      </c>
      <c r="N38" s="38" t="s">
        <v>73</v>
      </c>
      <c r="O38" s="37">
        <v>7.0599999999999996E-2</v>
      </c>
      <c r="P38" s="39">
        <v>27</v>
      </c>
      <c r="Q38" s="40">
        <v>1.9067799999999999</v>
      </c>
      <c r="R38" s="48">
        <v>241</v>
      </c>
      <c r="S38" s="40">
        <v>17.0198</v>
      </c>
      <c r="T38" s="36">
        <v>16</v>
      </c>
      <c r="U38" s="41">
        <v>1.1299399999999999</v>
      </c>
      <c r="V38" s="36">
        <v>142</v>
      </c>
      <c r="W38" s="41">
        <v>10.0282</v>
      </c>
      <c r="X38" s="42">
        <v>179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526</v>
      </c>
      <c r="D39" s="46">
        <v>87</v>
      </c>
      <c r="E39" s="25">
        <v>16.539899999999999</v>
      </c>
      <c r="F39" s="26">
        <v>0</v>
      </c>
      <c r="G39" s="25">
        <v>0</v>
      </c>
      <c r="H39" s="45">
        <v>338</v>
      </c>
      <c r="I39" s="25">
        <v>64.258600000000001</v>
      </c>
      <c r="J39" s="26">
        <v>12</v>
      </c>
      <c r="K39" s="25">
        <v>2.2814000000000001</v>
      </c>
      <c r="L39" s="45">
        <v>80</v>
      </c>
      <c r="M39" s="25">
        <v>15.209099999999999</v>
      </c>
      <c r="N39" s="26" t="s">
        <v>73</v>
      </c>
      <c r="O39" s="25">
        <v>0.19009999999999999</v>
      </c>
      <c r="P39" s="49">
        <v>8</v>
      </c>
      <c r="Q39" s="28">
        <v>1.52091</v>
      </c>
      <c r="R39" s="24">
        <v>46</v>
      </c>
      <c r="S39" s="28">
        <v>8.7452000000000005</v>
      </c>
      <c r="T39" s="24">
        <v>11</v>
      </c>
      <c r="U39" s="30">
        <v>2.0912500000000001</v>
      </c>
      <c r="V39" s="24">
        <v>103</v>
      </c>
      <c r="W39" s="30">
        <v>19.581700000000001</v>
      </c>
      <c r="X39" s="31">
        <v>73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6577</v>
      </c>
      <c r="D40" s="36">
        <v>38</v>
      </c>
      <c r="E40" s="37">
        <v>0.57779999999999998</v>
      </c>
      <c r="F40" s="38">
        <v>230</v>
      </c>
      <c r="G40" s="37">
        <v>3.4969999999999999</v>
      </c>
      <c r="H40" s="38">
        <v>2664</v>
      </c>
      <c r="I40" s="37">
        <v>40.504800000000003</v>
      </c>
      <c r="J40" s="47">
        <v>2641</v>
      </c>
      <c r="K40" s="37">
        <v>40.155099999999997</v>
      </c>
      <c r="L40" s="47">
        <v>952</v>
      </c>
      <c r="M40" s="37">
        <v>14.4747</v>
      </c>
      <c r="N40" s="38">
        <v>13</v>
      </c>
      <c r="O40" s="37">
        <v>0.19769999999999999</v>
      </c>
      <c r="P40" s="39">
        <v>39</v>
      </c>
      <c r="Q40" s="40">
        <v>0.59297999999999995</v>
      </c>
      <c r="R40" s="48">
        <v>1662</v>
      </c>
      <c r="S40" s="40">
        <v>25.2699</v>
      </c>
      <c r="T40" s="36">
        <v>62</v>
      </c>
      <c r="U40" s="41">
        <v>0.94267999999999996</v>
      </c>
      <c r="V40" s="36">
        <v>785</v>
      </c>
      <c r="W40" s="41">
        <v>11.935499999999999</v>
      </c>
      <c r="X40" s="42">
        <v>766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3803</v>
      </c>
      <c r="D41" s="46">
        <v>66</v>
      </c>
      <c r="E41" s="25">
        <v>1.7355</v>
      </c>
      <c r="F41" s="26">
        <v>28</v>
      </c>
      <c r="G41" s="25">
        <v>0.73629999999999995</v>
      </c>
      <c r="H41" s="26">
        <v>717</v>
      </c>
      <c r="I41" s="25">
        <v>18.8535</v>
      </c>
      <c r="J41" s="26">
        <v>1706</v>
      </c>
      <c r="K41" s="25">
        <v>44.859299999999998</v>
      </c>
      <c r="L41" s="45">
        <v>1142</v>
      </c>
      <c r="M41" s="25">
        <v>30.0289</v>
      </c>
      <c r="N41" s="45">
        <v>6</v>
      </c>
      <c r="O41" s="25">
        <v>0.1578</v>
      </c>
      <c r="P41" s="27">
        <v>138</v>
      </c>
      <c r="Q41" s="28">
        <v>3.6287099999999999</v>
      </c>
      <c r="R41" s="24">
        <v>727</v>
      </c>
      <c r="S41" s="28">
        <v>19.116499999999998</v>
      </c>
      <c r="T41" s="46">
        <v>87</v>
      </c>
      <c r="U41" s="30">
        <v>2.2876699999999999</v>
      </c>
      <c r="V41" s="46">
        <v>403</v>
      </c>
      <c r="W41" s="30">
        <v>10.5969</v>
      </c>
      <c r="X41" s="31">
        <v>503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21</v>
      </c>
      <c r="D42" s="36">
        <v>8</v>
      </c>
      <c r="E42" s="37">
        <v>38.095199999999998</v>
      </c>
      <c r="F42" s="38" t="s">
        <v>73</v>
      </c>
      <c r="G42" s="37">
        <v>9.5237999999999996</v>
      </c>
      <c r="H42" s="38" t="s">
        <v>73</v>
      </c>
      <c r="I42" s="37">
        <v>4.7618999999999998</v>
      </c>
      <c r="J42" s="47">
        <v>0</v>
      </c>
      <c r="K42" s="37">
        <v>0</v>
      </c>
      <c r="L42" s="47">
        <v>10</v>
      </c>
      <c r="M42" s="37">
        <v>47.619</v>
      </c>
      <c r="N42" s="47">
        <v>0</v>
      </c>
      <c r="O42" s="37">
        <v>0</v>
      </c>
      <c r="P42" s="39">
        <v>0</v>
      </c>
      <c r="Q42" s="40">
        <v>0</v>
      </c>
      <c r="R42" s="48">
        <v>5</v>
      </c>
      <c r="S42" s="40">
        <v>23.8095</v>
      </c>
      <c r="T42" s="36" t="s">
        <v>73</v>
      </c>
      <c r="U42" s="41">
        <v>9.5238099999999992</v>
      </c>
      <c r="V42" s="36" t="s">
        <v>73</v>
      </c>
      <c r="W42" s="41">
        <v>4.7618999999999998</v>
      </c>
      <c r="X42" s="42">
        <v>15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2737</v>
      </c>
      <c r="D43" s="24">
        <v>6</v>
      </c>
      <c r="E43" s="25">
        <v>0.21920000000000001</v>
      </c>
      <c r="F43" s="26">
        <v>54</v>
      </c>
      <c r="G43" s="25">
        <v>1.9730000000000001</v>
      </c>
      <c r="H43" s="45">
        <v>166</v>
      </c>
      <c r="I43" s="25">
        <v>6.0650000000000004</v>
      </c>
      <c r="J43" s="26">
        <v>1486</v>
      </c>
      <c r="K43" s="25">
        <v>54.292999999999999</v>
      </c>
      <c r="L43" s="26">
        <v>897</v>
      </c>
      <c r="M43" s="25">
        <v>32.773099999999999</v>
      </c>
      <c r="N43" s="26" t="s">
        <v>73</v>
      </c>
      <c r="O43" s="25">
        <v>7.3099999999999998E-2</v>
      </c>
      <c r="P43" s="27">
        <v>126</v>
      </c>
      <c r="Q43" s="28">
        <v>4.60358</v>
      </c>
      <c r="R43" s="46">
        <v>488</v>
      </c>
      <c r="S43" s="28">
        <v>17.829699999999999</v>
      </c>
      <c r="T43" s="46">
        <v>35</v>
      </c>
      <c r="U43" s="30">
        <v>1.27877</v>
      </c>
      <c r="V43" s="46">
        <v>180</v>
      </c>
      <c r="W43" s="30">
        <v>6.5765000000000002</v>
      </c>
      <c r="X43" s="31">
        <v>269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660</v>
      </c>
      <c r="D44" s="36">
        <v>112</v>
      </c>
      <c r="E44" s="37">
        <v>16.9697</v>
      </c>
      <c r="F44" s="47">
        <v>6</v>
      </c>
      <c r="G44" s="37">
        <v>0.90910000000000002</v>
      </c>
      <c r="H44" s="38">
        <v>104</v>
      </c>
      <c r="I44" s="37">
        <v>15.7576</v>
      </c>
      <c r="J44" s="38">
        <v>141</v>
      </c>
      <c r="K44" s="37">
        <v>21.363600000000005</v>
      </c>
      <c r="L44" s="38">
        <v>258</v>
      </c>
      <c r="M44" s="37">
        <v>39.090899999999998</v>
      </c>
      <c r="N44" s="47">
        <v>4</v>
      </c>
      <c r="O44" s="37">
        <v>0.60609999999999997</v>
      </c>
      <c r="P44" s="50">
        <v>35</v>
      </c>
      <c r="Q44" s="40">
        <v>5.3030299999999997</v>
      </c>
      <c r="R44" s="48">
        <v>113</v>
      </c>
      <c r="S44" s="40">
        <v>17.121200000000005</v>
      </c>
      <c r="T44" s="48">
        <v>7</v>
      </c>
      <c r="U44" s="41">
        <v>1.0606100000000001</v>
      </c>
      <c r="V44" s="48">
        <v>38</v>
      </c>
      <c r="W44" s="41">
        <v>5.7576000000000001</v>
      </c>
      <c r="X44" s="42">
        <v>154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705</v>
      </c>
      <c r="D45" s="46">
        <v>16</v>
      </c>
      <c r="E45" s="25">
        <v>2.2694999999999999</v>
      </c>
      <c r="F45" s="26">
        <v>6</v>
      </c>
      <c r="G45" s="25">
        <v>0.85109999999999997</v>
      </c>
      <c r="H45" s="45">
        <v>262</v>
      </c>
      <c r="I45" s="25">
        <v>37.1631</v>
      </c>
      <c r="J45" s="26">
        <v>13</v>
      </c>
      <c r="K45" s="25">
        <v>1.8440000000000001</v>
      </c>
      <c r="L45" s="45">
        <v>369</v>
      </c>
      <c r="M45" s="25">
        <v>52.340400000000002</v>
      </c>
      <c r="N45" s="26">
        <v>13</v>
      </c>
      <c r="O45" s="25">
        <v>1.8440000000000001</v>
      </c>
      <c r="P45" s="27">
        <v>26</v>
      </c>
      <c r="Q45" s="28">
        <v>3.6879400000000002</v>
      </c>
      <c r="R45" s="24">
        <v>105</v>
      </c>
      <c r="S45" s="28">
        <v>14.893599999999999</v>
      </c>
      <c r="T45" s="46">
        <v>30</v>
      </c>
      <c r="U45" s="30">
        <v>4.2553200000000002</v>
      </c>
      <c r="V45" s="46">
        <v>38</v>
      </c>
      <c r="W45" s="30">
        <v>5.3901000000000012</v>
      </c>
      <c r="X45" s="31">
        <v>46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2477</v>
      </c>
      <c r="D46" s="36">
        <v>9</v>
      </c>
      <c r="E46" s="37">
        <v>0.36330000000000001</v>
      </c>
      <c r="F46" s="38">
        <v>43</v>
      </c>
      <c r="G46" s="37">
        <v>1.736</v>
      </c>
      <c r="H46" s="38">
        <v>502</v>
      </c>
      <c r="I46" s="37">
        <v>20.266500000000001</v>
      </c>
      <c r="J46" s="38">
        <v>781</v>
      </c>
      <c r="K46" s="37">
        <v>31.530100000000001</v>
      </c>
      <c r="L46" s="47">
        <v>1054</v>
      </c>
      <c r="M46" s="37">
        <v>42.551499999999997</v>
      </c>
      <c r="N46" s="47">
        <v>4</v>
      </c>
      <c r="O46" s="37">
        <v>0.1615</v>
      </c>
      <c r="P46" s="50">
        <v>84</v>
      </c>
      <c r="Q46" s="40">
        <v>3.3912</v>
      </c>
      <c r="R46" s="36">
        <v>430</v>
      </c>
      <c r="S46" s="40">
        <v>17.3597</v>
      </c>
      <c r="T46" s="36">
        <v>43</v>
      </c>
      <c r="U46" s="41">
        <v>1.73597</v>
      </c>
      <c r="V46" s="36">
        <v>147</v>
      </c>
      <c r="W46" s="41">
        <v>5.9345999999999997</v>
      </c>
      <c r="X46" s="42">
        <v>429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5">
        <v>221</v>
      </c>
      <c r="D47" s="24" t="s">
        <v>73</v>
      </c>
      <c r="E47" s="25">
        <v>0.90500000000000003</v>
      </c>
      <c r="F47" s="45">
        <v>4</v>
      </c>
      <c r="G47" s="25">
        <v>1.81</v>
      </c>
      <c r="H47" s="45">
        <v>64</v>
      </c>
      <c r="I47" s="25">
        <v>28.959299999999999</v>
      </c>
      <c r="J47" s="45">
        <v>23</v>
      </c>
      <c r="K47" s="25">
        <v>10.4072</v>
      </c>
      <c r="L47" s="45">
        <v>122</v>
      </c>
      <c r="M47" s="25">
        <v>55.203600000000002</v>
      </c>
      <c r="N47" s="26">
        <v>0</v>
      </c>
      <c r="O47" s="25">
        <v>0</v>
      </c>
      <c r="P47" s="27">
        <v>6</v>
      </c>
      <c r="Q47" s="28">
        <v>2.7149299999999998</v>
      </c>
      <c r="R47" s="46">
        <v>51</v>
      </c>
      <c r="S47" s="28">
        <v>23.076899999999998</v>
      </c>
      <c r="T47" s="24">
        <v>11</v>
      </c>
      <c r="U47" s="30">
        <v>4.9773800000000001</v>
      </c>
      <c r="V47" s="24">
        <v>26</v>
      </c>
      <c r="W47" s="30">
        <v>11.764699999999999</v>
      </c>
      <c r="X47" s="31">
        <v>34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1955</v>
      </c>
      <c r="D48" s="48">
        <v>10</v>
      </c>
      <c r="E48" s="37">
        <v>0.51149999999999995</v>
      </c>
      <c r="F48" s="38">
        <v>7</v>
      </c>
      <c r="G48" s="37">
        <v>0.35809999999999997</v>
      </c>
      <c r="H48" s="47">
        <v>140</v>
      </c>
      <c r="I48" s="37">
        <v>7.1611000000000002</v>
      </c>
      <c r="J48" s="38">
        <v>859</v>
      </c>
      <c r="K48" s="37">
        <v>43.938600000000001</v>
      </c>
      <c r="L48" s="38">
        <v>872</v>
      </c>
      <c r="M48" s="37">
        <v>44.6036</v>
      </c>
      <c r="N48" s="47">
        <v>6</v>
      </c>
      <c r="O48" s="37">
        <v>0.30690000000000001</v>
      </c>
      <c r="P48" s="50">
        <v>61</v>
      </c>
      <c r="Q48" s="40">
        <v>3.1202000000000001</v>
      </c>
      <c r="R48" s="48">
        <v>276</v>
      </c>
      <c r="S48" s="40">
        <v>14.117599999999999</v>
      </c>
      <c r="T48" s="48">
        <v>53</v>
      </c>
      <c r="U48" s="41">
        <v>2.7109999999999999</v>
      </c>
      <c r="V48" s="48">
        <v>93</v>
      </c>
      <c r="W48" s="41">
        <v>4.7569999999999988</v>
      </c>
      <c r="X48" s="42">
        <v>204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62</v>
      </c>
      <c r="C49" s="75">
        <v>205</v>
      </c>
      <c r="D49" s="24">
        <v>77</v>
      </c>
      <c r="E49" s="25">
        <v>37.561</v>
      </c>
      <c r="F49" s="26" t="s">
        <v>73</v>
      </c>
      <c r="G49" s="25">
        <v>0.97560000000000002</v>
      </c>
      <c r="H49" s="26">
        <v>18</v>
      </c>
      <c r="I49" s="25">
        <v>8.7805</v>
      </c>
      <c r="J49" s="26">
        <v>11</v>
      </c>
      <c r="K49" s="25">
        <v>5.3658999999999999</v>
      </c>
      <c r="L49" s="45">
        <v>91</v>
      </c>
      <c r="M49" s="25">
        <v>44.3902</v>
      </c>
      <c r="N49" s="45">
        <v>0</v>
      </c>
      <c r="O49" s="25">
        <v>0</v>
      </c>
      <c r="P49" s="27">
        <v>6</v>
      </c>
      <c r="Q49" s="28">
        <v>2.9268299999999998</v>
      </c>
      <c r="R49" s="46">
        <v>23</v>
      </c>
      <c r="S49" s="28">
        <v>11.2195</v>
      </c>
      <c r="T49" s="46" t="s">
        <v>73</v>
      </c>
      <c r="U49" s="30">
        <v>1.4634100000000001</v>
      </c>
      <c r="V49" s="46">
        <v>5</v>
      </c>
      <c r="W49" s="30">
        <v>2.4390000000000001</v>
      </c>
      <c r="X49" s="31">
        <v>33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1503</v>
      </c>
      <c r="D50" s="36" t="s">
        <v>73</v>
      </c>
      <c r="E50" s="37">
        <v>0.1996</v>
      </c>
      <c r="F50" s="38">
        <v>16</v>
      </c>
      <c r="G50" s="37">
        <v>1.0645</v>
      </c>
      <c r="H50" s="47">
        <v>185</v>
      </c>
      <c r="I50" s="37">
        <v>12.3087</v>
      </c>
      <c r="J50" s="38">
        <v>795</v>
      </c>
      <c r="K50" s="37">
        <v>52.894199999999998</v>
      </c>
      <c r="L50" s="38">
        <v>486</v>
      </c>
      <c r="M50" s="37">
        <v>32.335299999999989</v>
      </c>
      <c r="N50" s="47" t="s">
        <v>73</v>
      </c>
      <c r="O50" s="37">
        <v>0.1996</v>
      </c>
      <c r="P50" s="50">
        <v>15</v>
      </c>
      <c r="Q50" s="40">
        <v>0.998</v>
      </c>
      <c r="R50" s="36">
        <v>212</v>
      </c>
      <c r="S50" s="40">
        <v>14.1051</v>
      </c>
      <c r="T50" s="36">
        <v>18</v>
      </c>
      <c r="U50" s="41">
        <v>1.1976</v>
      </c>
      <c r="V50" s="36">
        <v>88</v>
      </c>
      <c r="W50" s="41">
        <v>5.8550000000000004</v>
      </c>
      <c r="X50" s="42">
        <v>163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10162</v>
      </c>
      <c r="D51" s="24">
        <v>45</v>
      </c>
      <c r="E51" s="25">
        <v>0.44280000000000003</v>
      </c>
      <c r="F51" s="45">
        <v>114</v>
      </c>
      <c r="G51" s="25">
        <v>1.1217999999999999</v>
      </c>
      <c r="H51" s="26">
        <v>6438</v>
      </c>
      <c r="I51" s="25">
        <v>63.353700000000003</v>
      </c>
      <c r="J51" s="26">
        <v>1734</v>
      </c>
      <c r="K51" s="25">
        <v>17.063600000000001</v>
      </c>
      <c r="L51" s="26">
        <v>1698</v>
      </c>
      <c r="M51" s="25">
        <v>16.709299999999999</v>
      </c>
      <c r="N51" s="45">
        <v>13</v>
      </c>
      <c r="O51" s="25">
        <v>0.12790000000000001</v>
      </c>
      <c r="P51" s="27">
        <v>120</v>
      </c>
      <c r="Q51" s="28">
        <v>1.1808700000000003</v>
      </c>
      <c r="R51" s="24">
        <v>1067</v>
      </c>
      <c r="S51" s="28">
        <v>10.4999</v>
      </c>
      <c r="T51" s="24">
        <v>515</v>
      </c>
      <c r="U51" s="30">
        <v>5.0678999999999998</v>
      </c>
      <c r="V51" s="24">
        <v>1576</v>
      </c>
      <c r="W51" s="30">
        <v>15.508800000000001</v>
      </c>
      <c r="X51" s="31">
        <v>1205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173</v>
      </c>
      <c r="D52" s="48">
        <v>4</v>
      </c>
      <c r="E52" s="37">
        <v>2.3121</v>
      </c>
      <c r="F52" s="38">
        <v>6</v>
      </c>
      <c r="G52" s="37">
        <v>3.4681999999999999</v>
      </c>
      <c r="H52" s="47">
        <v>35</v>
      </c>
      <c r="I52" s="37">
        <v>20.231200000000001</v>
      </c>
      <c r="J52" s="47">
        <v>4</v>
      </c>
      <c r="K52" s="37">
        <v>2.3121</v>
      </c>
      <c r="L52" s="38">
        <v>118</v>
      </c>
      <c r="M52" s="37">
        <v>68.208100000000002</v>
      </c>
      <c r="N52" s="47" t="s">
        <v>73</v>
      </c>
      <c r="O52" s="37">
        <v>0.57799999999999996</v>
      </c>
      <c r="P52" s="39">
        <v>5</v>
      </c>
      <c r="Q52" s="40">
        <v>2.8901699999999999</v>
      </c>
      <c r="R52" s="36">
        <v>37</v>
      </c>
      <c r="S52" s="40">
        <v>21.3873</v>
      </c>
      <c r="T52" s="36">
        <v>7</v>
      </c>
      <c r="U52" s="41">
        <v>4.0462400000000001</v>
      </c>
      <c r="V52" s="36">
        <v>5</v>
      </c>
      <c r="W52" s="41">
        <v>2.8902000000000001</v>
      </c>
      <c r="X52" s="42">
        <v>25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75">
        <v>103</v>
      </c>
      <c r="D53" s="46" t="s">
        <v>73</v>
      </c>
      <c r="E53" s="25">
        <v>2.9125999999999999</v>
      </c>
      <c r="F53" s="26">
        <v>0</v>
      </c>
      <c r="G53" s="25">
        <v>0</v>
      </c>
      <c r="H53" s="45" t="s">
        <v>73</v>
      </c>
      <c r="I53" s="25">
        <v>1.9417</v>
      </c>
      <c r="J53" s="26">
        <v>7</v>
      </c>
      <c r="K53" s="25">
        <v>6.7961</v>
      </c>
      <c r="L53" s="45">
        <v>89</v>
      </c>
      <c r="M53" s="25">
        <v>86.407799999999995</v>
      </c>
      <c r="N53" s="45">
        <v>0</v>
      </c>
      <c r="O53" s="25">
        <v>0</v>
      </c>
      <c r="P53" s="27" t="s">
        <v>73</v>
      </c>
      <c r="Q53" s="28">
        <v>1.9417500000000001</v>
      </c>
      <c r="R53" s="46">
        <v>23</v>
      </c>
      <c r="S53" s="28">
        <v>22.330100000000005</v>
      </c>
      <c r="T53" s="24">
        <v>8</v>
      </c>
      <c r="U53" s="30">
        <v>7.7669899999999998</v>
      </c>
      <c r="V53" s="24">
        <v>4</v>
      </c>
      <c r="W53" s="30">
        <v>3.8835000000000002</v>
      </c>
      <c r="X53" s="31">
        <v>28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2412</v>
      </c>
      <c r="D54" s="48">
        <v>11</v>
      </c>
      <c r="E54" s="37">
        <v>0.45610000000000001</v>
      </c>
      <c r="F54" s="38">
        <v>47</v>
      </c>
      <c r="G54" s="52">
        <v>1.9486000000000001</v>
      </c>
      <c r="H54" s="47">
        <v>439</v>
      </c>
      <c r="I54" s="52">
        <v>18.200700000000001</v>
      </c>
      <c r="J54" s="38">
        <v>1097</v>
      </c>
      <c r="K54" s="37">
        <v>45.480899999999998</v>
      </c>
      <c r="L54" s="38">
        <v>733</v>
      </c>
      <c r="M54" s="37">
        <v>30.389700000000001</v>
      </c>
      <c r="N54" s="38" t="s">
        <v>73</v>
      </c>
      <c r="O54" s="37">
        <v>0.1244</v>
      </c>
      <c r="P54" s="50">
        <v>82</v>
      </c>
      <c r="Q54" s="40">
        <v>3.39967</v>
      </c>
      <c r="R54" s="36">
        <v>498</v>
      </c>
      <c r="S54" s="40">
        <v>20.646799999999999</v>
      </c>
      <c r="T54" s="48">
        <v>66</v>
      </c>
      <c r="U54" s="41">
        <v>2.7363200000000001</v>
      </c>
      <c r="V54" s="48">
        <v>330</v>
      </c>
      <c r="W54" s="41">
        <v>13.6816</v>
      </c>
      <c r="X54" s="42">
        <v>301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783</v>
      </c>
      <c r="D55" s="24">
        <v>27</v>
      </c>
      <c r="E55" s="25">
        <v>3.4483000000000001</v>
      </c>
      <c r="F55" s="26">
        <v>33</v>
      </c>
      <c r="G55" s="25">
        <v>4.2145999999999999</v>
      </c>
      <c r="H55" s="45">
        <v>227</v>
      </c>
      <c r="I55" s="25">
        <v>28.991099999999999</v>
      </c>
      <c r="J55" s="45">
        <v>75</v>
      </c>
      <c r="K55" s="25">
        <v>9.5785</v>
      </c>
      <c r="L55" s="26">
        <v>323</v>
      </c>
      <c r="M55" s="25">
        <v>41.25160000000001</v>
      </c>
      <c r="N55" s="26">
        <v>28</v>
      </c>
      <c r="O55" s="25">
        <v>3.5760000000000001</v>
      </c>
      <c r="P55" s="49">
        <v>70</v>
      </c>
      <c r="Q55" s="28">
        <v>8.9399700000000006</v>
      </c>
      <c r="R55" s="24">
        <v>116</v>
      </c>
      <c r="S55" s="28">
        <v>14.8148</v>
      </c>
      <c r="T55" s="46">
        <v>26</v>
      </c>
      <c r="U55" s="30">
        <v>3.32056</v>
      </c>
      <c r="V55" s="46">
        <v>61</v>
      </c>
      <c r="W55" s="30">
        <v>7.7904999999999998</v>
      </c>
      <c r="X55" s="31">
        <v>112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429</v>
      </c>
      <c r="D56" s="36" t="s">
        <v>73</v>
      </c>
      <c r="E56" s="37">
        <v>0.69930000000000003</v>
      </c>
      <c r="F56" s="38">
        <v>0</v>
      </c>
      <c r="G56" s="37">
        <v>0</v>
      </c>
      <c r="H56" s="38">
        <v>6</v>
      </c>
      <c r="I56" s="37">
        <v>1.3986000000000001</v>
      </c>
      <c r="J56" s="47">
        <v>33</v>
      </c>
      <c r="K56" s="37">
        <v>7.6923000000000004</v>
      </c>
      <c r="L56" s="38">
        <v>384</v>
      </c>
      <c r="M56" s="37">
        <v>89.510499999999979</v>
      </c>
      <c r="N56" s="47">
        <v>0</v>
      </c>
      <c r="O56" s="37">
        <v>0</v>
      </c>
      <c r="P56" s="39" t="s">
        <v>73</v>
      </c>
      <c r="Q56" s="40">
        <v>0.69930000000000003</v>
      </c>
      <c r="R56" s="48">
        <v>31</v>
      </c>
      <c r="S56" s="40">
        <v>7.2260999999999997</v>
      </c>
      <c r="T56" s="48">
        <v>13</v>
      </c>
      <c r="U56" s="41">
        <v>3.0303</v>
      </c>
      <c r="V56" s="48">
        <v>4</v>
      </c>
      <c r="W56" s="41">
        <v>0.93240000000000001</v>
      </c>
      <c r="X56" s="42">
        <v>71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780</v>
      </c>
      <c r="D57" s="24">
        <v>13</v>
      </c>
      <c r="E57" s="25">
        <v>1.6667000000000001</v>
      </c>
      <c r="F57" s="45">
        <v>8</v>
      </c>
      <c r="G57" s="25">
        <v>1.0256000000000001</v>
      </c>
      <c r="H57" s="26">
        <v>127</v>
      </c>
      <c r="I57" s="25">
        <v>16.2821</v>
      </c>
      <c r="J57" s="26">
        <v>480</v>
      </c>
      <c r="K57" s="25">
        <v>61.538499999999999</v>
      </c>
      <c r="L57" s="26">
        <v>147</v>
      </c>
      <c r="M57" s="25">
        <v>18.8462</v>
      </c>
      <c r="N57" s="26">
        <v>0</v>
      </c>
      <c r="O57" s="25">
        <v>0</v>
      </c>
      <c r="P57" s="49">
        <v>5</v>
      </c>
      <c r="Q57" s="28">
        <v>0.64102999999999999</v>
      </c>
      <c r="R57" s="46">
        <v>195</v>
      </c>
      <c r="S57" s="28">
        <v>25</v>
      </c>
      <c r="T57" s="46">
        <v>10</v>
      </c>
      <c r="U57" s="30">
        <v>1.2820499999999997</v>
      </c>
      <c r="V57" s="46">
        <v>40</v>
      </c>
      <c r="W57" s="30">
        <v>5.1281999999999988</v>
      </c>
      <c r="X57" s="31">
        <v>116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76">
        <v>45</v>
      </c>
      <c r="D58" s="74">
        <v>16</v>
      </c>
      <c r="E58" s="55">
        <v>35.555599999999998</v>
      </c>
      <c r="F58" s="56">
        <v>0</v>
      </c>
      <c r="G58" s="55">
        <v>0</v>
      </c>
      <c r="H58" s="57">
        <v>6</v>
      </c>
      <c r="I58" s="55">
        <v>13.333299999999999</v>
      </c>
      <c r="J58" s="56" t="s">
        <v>73</v>
      </c>
      <c r="K58" s="55">
        <v>4.4443999999999999</v>
      </c>
      <c r="L58" s="56">
        <v>21</v>
      </c>
      <c r="M58" s="55">
        <v>46.666699999999999</v>
      </c>
      <c r="N58" s="56">
        <v>0</v>
      </c>
      <c r="O58" s="55">
        <v>0</v>
      </c>
      <c r="P58" s="58">
        <v>0</v>
      </c>
      <c r="Q58" s="59">
        <v>0</v>
      </c>
      <c r="R58" s="54">
        <v>6</v>
      </c>
      <c r="S58" s="59">
        <v>13.333299999999999</v>
      </c>
      <c r="T58" s="54" t="s">
        <v>73</v>
      </c>
      <c r="U58" s="60">
        <v>6.6666699999999999</v>
      </c>
      <c r="V58" s="54" t="s">
        <v>73</v>
      </c>
      <c r="W58" s="60">
        <v>4.4443999999999999</v>
      </c>
      <c r="X58" s="61">
        <v>16</v>
      </c>
      <c r="Y58" s="62">
        <v>100</v>
      </c>
    </row>
    <row r="59" spans="1:25" s="65" customFormat="1" ht="15" customHeight="1" x14ac:dyDescent="0.2">
      <c r="A59" s="68"/>
      <c r="B59" s="6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70"/>
      <c r="W59" s="71"/>
      <c r="X59" s="64"/>
      <c r="Y59" s="64"/>
    </row>
    <row r="60" spans="1:25" s="65" customFormat="1" ht="12.75" x14ac:dyDescent="0.2">
      <c r="A60" s="68"/>
      <c r="B60" s="78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75,907 public school female students retained in grade 9, 953 (1.3%) were American Indian or Alaska Native, 11,248 (14.8%) were students with disabilities served under the Individuals with Disabilities Education Act (IDEA), and 1,916 (2.5%) were students with disabilities served solely under Section 504 of the Rehabilitation Act of 1973.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25" s="33" customFormat="1" ht="15" customHeight="1" x14ac:dyDescent="0.2">
      <c r="A61" s="21"/>
      <c r="B61" s="67" t="s">
        <v>20</v>
      </c>
      <c r="C61" s="72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2"/>
      <c r="S61" s="72"/>
      <c r="T61" s="72"/>
      <c r="U61" s="72"/>
      <c r="V61" s="72"/>
      <c r="W61" s="72"/>
      <c r="X61" s="73"/>
      <c r="Y61" s="73"/>
    </row>
    <row r="62" spans="1:25" s="65" customFormat="1" ht="14.1" customHeight="1" x14ac:dyDescent="0.2">
      <c r="B62" s="77" t="s">
        <v>72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64"/>
      <c r="Y62" s="63"/>
    </row>
    <row r="63" spans="1:25" s="65" customFormat="1" ht="15" customHeight="1" x14ac:dyDescent="0.2">
      <c r="A63" s="68"/>
      <c r="B63" s="77" t="s">
        <v>74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64"/>
      <c r="Y63" s="64"/>
    </row>
  </sheetData>
  <sortState ref="B8:Y58">
    <sortCondition ref="B8:B58"/>
  </sortState>
  <mergeCells count="19">
    <mergeCell ref="L5:M5"/>
    <mergeCell ref="N5:O5"/>
    <mergeCell ref="P5:Q5"/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G9 Total</vt:lpstr>
      <vt:lpstr>G9 Male</vt:lpstr>
      <vt:lpstr>G9 Female</vt:lpstr>
      <vt:lpstr>'G9 Female'!Print_Area</vt:lpstr>
      <vt:lpstr>'G9 Male'!Print_Area</vt:lpstr>
      <vt:lpstr>'G9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Stephanie</dc:creator>
  <cp:lastModifiedBy>Hector Tello</cp:lastModifiedBy>
  <cp:lastPrinted>2015-09-02T02:38:49Z</cp:lastPrinted>
  <dcterms:created xsi:type="dcterms:W3CDTF">2014-03-02T22:16:30Z</dcterms:created>
  <dcterms:modified xsi:type="dcterms:W3CDTF">2017-09-01T15:47:26Z</dcterms:modified>
</cp:coreProperties>
</file>