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9225" yWindow="960" windowWidth="25440" windowHeight="1599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52511"/>
</workbook>
</file>

<file path=xl/calcChain.xml><?xml version="1.0" encoding="utf-8"?>
<calcChain xmlns="http://schemas.openxmlformats.org/spreadsheetml/2006/main">
  <c r="B2" i="50" l="1"/>
  <c r="B2" i="33"/>
  <c r="B2" i="51"/>
  <c r="B60" i="51" l="1"/>
  <c r="B60" i="33"/>
  <c r="B60" i="50"/>
</calcChain>
</file>

<file path=xl/sharedStrings.xml><?xml version="1.0" encoding="utf-8"?>
<sst xmlns="http://schemas.openxmlformats.org/spreadsheetml/2006/main" count="476" uniqueCount="75">
  <si>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</si>
  <si>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</si>
  <si>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</si>
  <si>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</si>
  <si>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</si>
  <si>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</si>
  <si>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</si>
  <si>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</si>
  <si>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</si>
  <si>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</si>
  <si>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</si>
  <si>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</si>
  <si>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</si>
  <si>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</si>
  <si>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</si>
  <si>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</si>
  <si>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</si>
  <si>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United States</t>
  </si>
  <si>
    <t>enrolled in gifted/talented programs</t>
  </si>
  <si>
    <t xml:space="preserve">            The ‘1 to 3’ reference indicates that the data have been suppressed based on the schools’ reported n-size, and that a midpoint was used to calculate the total.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</si>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</sst>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22" fillId="0" borderId="0" xfId="0" applyFont="1"/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7" fillId="0" borderId="0" xfId="1" applyFont="1" applyAlignment="1">
      <alignment horizontal="left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Z65"/>
  <sheetViews>
    <sheetView showGridLines="0" tabSelected="1" zoomScaleNormal="100" workbookViewId="0"/>
  </sheetViews>
  <sheetFormatPr defaultColWidth="12.1640625" defaultRowHeight="15" customHeight="1" x14ac:dyDescent="0.2"/>
  <cols>
    <col min="1" max="1" width="16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students ",A7, ", by race/ethnicity, disability status, and English proficiency, by state: School Year 2013-14")</f>
        <v>Number and percentage of public school students enrolled in gifted/talented programs,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16</v>
      </c>
      <c r="S4" s="96"/>
      <c r="T4" s="95" t="s">
        <v>12</v>
      </c>
      <c r="U4" s="96"/>
      <c r="V4" s="79" t="s">
        <v>15</v>
      </c>
      <c r="W4" s="81" t="s">
        <v>13</v>
      </c>
    </row>
    <row r="5" spans="1:23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3" s="12" customFormat="1" ht="15" customHeight="1" thickBot="1" x14ac:dyDescent="0.25">
      <c r="A6" s="11"/>
      <c r="B6" s="13"/>
      <c r="C6" s="5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21" t="s">
        <v>18</v>
      </c>
      <c r="B7" s="22" t="s">
        <v>17</v>
      </c>
      <c r="C7" s="23">
        <v>3329544</v>
      </c>
      <c r="D7" s="24">
        <v>27712</v>
      </c>
      <c r="E7" s="25">
        <v>0.83230000000000004</v>
      </c>
      <c r="F7" s="26">
        <v>319129</v>
      </c>
      <c r="G7" s="25">
        <v>9.5847999999999995</v>
      </c>
      <c r="H7" s="26">
        <v>600498</v>
      </c>
      <c r="I7" s="25">
        <v>18.035399999999999</v>
      </c>
      <c r="J7" s="26">
        <v>330774</v>
      </c>
      <c r="K7" s="25">
        <v>9.9344999999999999</v>
      </c>
      <c r="L7" s="26">
        <v>1937350</v>
      </c>
      <c r="M7" s="25">
        <v>58.186599999999999</v>
      </c>
      <c r="N7" s="41">
        <v>8710</v>
      </c>
      <c r="O7" s="25">
        <v>0.2616</v>
      </c>
      <c r="P7" s="27">
        <v>105371</v>
      </c>
      <c r="Q7" s="28">
        <v>3.1646999999999998</v>
      </c>
      <c r="R7" s="29">
        <v>78601</v>
      </c>
      <c r="S7" s="28">
        <v>2.3607</v>
      </c>
      <c r="T7" s="29">
        <v>93603</v>
      </c>
      <c r="U7" s="30">
        <v>2.8112900000000001</v>
      </c>
      <c r="V7" s="29">
        <v>54953</v>
      </c>
      <c r="W7" s="30">
        <v>99.990899999999996</v>
      </c>
    </row>
    <row r="8" spans="1:23" s="31" customFormat="1" ht="15" customHeight="1" x14ac:dyDescent="0.2">
      <c r="A8" s="21" t="s">
        <v>18</v>
      </c>
      <c r="B8" s="32" t="s">
        <v>22</v>
      </c>
      <c r="C8" s="33">
        <v>62302</v>
      </c>
      <c r="D8" s="34">
        <v>765</v>
      </c>
      <c r="E8" s="35">
        <v>1.2279</v>
      </c>
      <c r="F8" s="36">
        <v>1751</v>
      </c>
      <c r="G8" s="35">
        <v>2.8105000000000002</v>
      </c>
      <c r="H8" s="43">
        <v>1988</v>
      </c>
      <c r="I8" s="35">
        <v>3.1909000000000001</v>
      </c>
      <c r="J8" s="36">
        <v>9749</v>
      </c>
      <c r="K8" s="35">
        <v>15.648</v>
      </c>
      <c r="L8" s="36">
        <v>47289</v>
      </c>
      <c r="M8" s="35">
        <v>75.902900000000002</v>
      </c>
      <c r="N8" s="36">
        <v>48</v>
      </c>
      <c r="O8" s="35">
        <v>7.6999999999999999E-2</v>
      </c>
      <c r="P8" s="46">
        <v>712</v>
      </c>
      <c r="Q8" s="38">
        <v>1.1428</v>
      </c>
      <c r="R8" s="34">
        <v>973</v>
      </c>
      <c r="S8" s="38">
        <v>1.5617000000000001</v>
      </c>
      <c r="T8" s="44">
        <v>860</v>
      </c>
      <c r="U8" s="39">
        <v>1.3803700000000001</v>
      </c>
      <c r="V8" s="44">
        <v>1044</v>
      </c>
      <c r="W8" s="39">
        <v>100</v>
      </c>
    </row>
    <row r="9" spans="1:23" s="31" customFormat="1" ht="15" customHeight="1" x14ac:dyDescent="0.2">
      <c r="A9" s="21" t="s">
        <v>18</v>
      </c>
      <c r="B9" s="40" t="s">
        <v>21</v>
      </c>
      <c r="C9" s="23">
        <v>6366</v>
      </c>
      <c r="D9" s="24">
        <v>273</v>
      </c>
      <c r="E9" s="25">
        <v>4.2884000000000002</v>
      </c>
      <c r="F9" s="26">
        <v>506</v>
      </c>
      <c r="G9" s="25">
        <v>7.9485000000000001</v>
      </c>
      <c r="H9" s="26">
        <v>368</v>
      </c>
      <c r="I9" s="25">
        <v>5.7807000000000004</v>
      </c>
      <c r="J9" s="41">
        <v>132</v>
      </c>
      <c r="K9" s="25">
        <v>2.0735000000000001</v>
      </c>
      <c r="L9" s="41">
        <v>4292</v>
      </c>
      <c r="M9" s="25">
        <v>67.420699999999997</v>
      </c>
      <c r="N9" s="26">
        <v>72</v>
      </c>
      <c r="O9" s="25">
        <v>1.131</v>
      </c>
      <c r="P9" s="45">
        <v>723</v>
      </c>
      <c r="Q9" s="28">
        <v>11.357200000000001</v>
      </c>
      <c r="R9" s="42">
        <v>131</v>
      </c>
      <c r="S9" s="28">
        <v>2.0577999999999999</v>
      </c>
      <c r="T9" s="42">
        <v>56</v>
      </c>
      <c r="U9" s="30">
        <v>0.87966999999999995</v>
      </c>
      <c r="V9" s="42">
        <v>210</v>
      </c>
      <c r="W9" s="30">
        <v>100</v>
      </c>
    </row>
    <row r="10" spans="1:23" s="31" customFormat="1" ht="15" customHeight="1" x14ac:dyDescent="0.2">
      <c r="A10" s="21" t="s">
        <v>18</v>
      </c>
      <c r="B10" s="32" t="s">
        <v>24</v>
      </c>
      <c r="C10" s="33">
        <v>53074</v>
      </c>
      <c r="D10" s="44">
        <v>907</v>
      </c>
      <c r="E10" s="35">
        <v>1.7089000000000001</v>
      </c>
      <c r="F10" s="36">
        <v>3060</v>
      </c>
      <c r="G10" s="35">
        <v>5.7655000000000003</v>
      </c>
      <c r="H10" s="43">
        <v>16528</v>
      </c>
      <c r="I10" s="35">
        <v>31.141400000000001</v>
      </c>
      <c r="J10" s="36">
        <v>1276</v>
      </c>
      <c r="K10" s="35">
        <v>2.4041999999999999</v>
      </c>
      <c r="L10" s="43">
        <v>29839</v>
      </c>
      <c r="M10" s="35">
        <v>56.221499999999999</v>
      </c>
      <c r="N10" s="43">
        <v>140</v>
      </c>
      <c r="O10" s="35">
        <v>0.26379999999999998</v>
      </c>
      <c r="P10" s="37">
        <v>1324</v>
      </c>
      <c r="Q10" s="38">
        <v>2.4946000000000002</v>
      </c>
      <c r="R10" s="44">
        <v>1226</v>
      </c>
      <c r="S10" s="38">
        <v>2.31</v>
      </c>
      <c r="T10" s="44">
        <v>763</v>
      </c>
      <c r="U10" s="39">
        <v>1.4376199999999999</v>
      </c>
      <c r="V10" s="44">
        <v>1000</v>
      </c>
      <c r="W10" s="39">
        <v>100</v>
      </c>
    </row>
    <row r="11" spans="1:23" s="31" customFormat="1" ht="15" customHeight="1" x14ac:dyDescent="0.2">
      <c r="A11" s="21" t="s">
        <v>18</v>
      </c>
      <c r="B11" s="40" t="s">
        <v>23</v>
      </c>
      <c r="C11" s="23">
        <v>47245</v>
      </c>
      <c r="D11" s="24">
        <v>197</v>
      </c>
      <c r="E11" s="25">
        <v>0.41699999999999998</v>
      </c>
      <c r="F11" s="41">
        <v>1160</v>
      </c>
      <c r="G11" s="25">
        <v>2.4552999999999998</v>
      </c>
      <c r="H11" s="26">
        <v>2938</v>
      </c>
      <c r="I11" s="25">
        <v>6.2186000000000003</v>
      </c>
      <c r="J11" s="26">
        <v>8278</v>
      </c>
      <c r="K11" s="25">
        <v>17.5214</v>
      </c>
      <c r="L11" s="26">
        <v>34045</v>
      </c>
      <c r="M11" s="25">
        <v>72.060500000000005</v>
      </c>
      <c r="N11" s="26">
        <v>59</v>
      </c>
      <c r="O11" s="25">
        <v>0.1249</v>
      </c>
      <c r="P11" s="45">
        <v>568</v>
      </c>
      <c r="Q11" s="28">
        <v>1.2021999999999999</v>
      </c>
      <c r="R11" s="42">
        <v>605</v>
      </c>
      <c r="S11" s="28">
        <v>1.2806</v>
      </c>
      <c r="T11" s="24">
        <v>1248</v>
      </c>
      <c r="U11" s="30">
        <v>2.6415500000000001</v>
      </c>
      <c r="V11" s="24">
        <v>948</v>
      </c>
      <c r="W11" s="30">
        <v>100</v>
      </c>
    </row>
    <row r="12" spans="1:23" s="31" customFormat="1" ht="15" customHeight="1" x14ac:dyDescent="0.2">
      <c r="A12" s="21" t="s">
        <v>18</v>
      </c>
      <c r="B12" s="32" t="s">
        <v>25</v>
      </c>
      <c r="C12" s="33">
        <v>489202</v>
      </c>
      <c r="D12" s="34">
        <v>2247</v>
      </c>
      <c r="E12" s="35">
        <v>0.45929999999999999</v>
      </c>
      <c r="F12" s="43">
        <v>102787</v>
      </c>
      <c r="G12" s="35">
        <v>21.011199999999999</v>
      </c>
      <c r="H12" s="36">
        <v>192995</v>
      </c>
      <c r="I12" s="35">
        <v>39.451000000000001</v>
      </c>
      <c r="J12" s="36">
        <v>17499</v>
      </c>
      <c r="K12" s="35">
        <v>3.577</v>
      </c>
      <c r="L12" s="36">
        <v>151752</v>
      </c>
      <c r="M12" s="35">
        <v>31.020299999999999</v>
      </c>
      <c r="N12" s="43">
        <v>3551</v>
      </c>
      <c r="O12" s="35">
        <v>0.72589999999999999</v>
      </c>
      <c r="P12" s="46">
        <v>18371</v>
      </c>
      <c r="Q12" s="38">
        <v>3.7553000000000001</v>
      </c>
      <c r="R12" s="44">
        <v>9018</v>
      </c>
      <c r="S12" s="38">
        <v>1.8433999999999999</v>
      </c>
      <c r="T12" s="34">
        <v>20609</v>
      </c>
      <c r="U12" s="39">
        <v>4.2127800000000004</v>
      </c>
      <c r="V12" s="34">
        <v>5961</v>
      </c>
      <c r="W12" s="39">
        <v>100</v>
      </c>
    </row>
    <row r="13" spans="1:23" s="31" customFormat="1" ht="15" customHeight="1" x14ac:dyDescent="0.2">
      <c r="A13" s="21" t="s">
        <v>18</v>
      </c>
      <c r="B13" s="40" t="s">
        <v>26</v>
      </c>
      <c r="C13" s="23">
        <v>67382</v>
      </c>
      <c r="D13" s="24">
        <v>287</v>
      </c>
      <c r="E13" s="25">
        <v>0.4259</v>
      </c>
      <c r="F13" s="41">
        <v>3447</v>
      </c>
      <c r="G13" s="25">
        <v>5.1155999999999997</v>
      </c>
      <c r="H13" s="26">
        <v>12616</v>
      </c>
      <c r="I13" s="25">
        <v>18.723099999999999</v>
      </c>
      <c r="J13" s="41">
        <v>1691</v>
      </c>
      <c r="K13" s="25">
        <v>2.5095999999999994</v>
      </c>
      <c r="L13" s="26">
        <v>46476</v>
      </c>
      <c r="M13" s="25">
        <v>68.9739</v>
      </c>
      <c r="N13" s="26">
        <v>127</v>
      </c>
      <c r="O13" s="25">
        <v>0.1885</v>
      </c>
      <c r="P13" s="27">
        <v>2738</v>
      </c>
      <c r="Q13" s="28">
        <v>4.0633999999999988</v>
      </c>
      <c r="R13" s="24">
        <v>1291</v>
      </c>
      <c r="S13" s="28">
        <v>1.9158999999999999</v>
      </c>
      <c r="T13" s="42">
        <v>3152</v>
      </c>
      <c r="U13" s="30">
        <v>4.67781</v>
      </c>
      <c r="V13" s="42">
        <v>1600</v>
      </c>
      <c r="W13" s="30">
        <v>100</v>
      </c>
    </row>
    <row r="14" spans="1:23" s="31" customFormat="1" ht="15" customHeight="1" x14ac:dyDescent="0.2">
      <c r="A14" s="21" t="s">
        <v>18</v>
      </c>
      <c r="B14" s="32" t="s">
        <v>27</v>
      </c>
      <c r="C14" s="47">
        <v>11973</v>
      </c>
      <c r="D14" s="34">
        <v>17</v>
      </c>
      <c r="E14" s="35">
        <v>0.14199999999999999</v>
      </c>
      <c r="F14" s="36">
        <v>1161</v>
      </c>
      <c r="G14" s="35">
        <v>9.6967999999999996</v>
      </c>
      <c r="H14" s="43">
        <v>1184</v>
      </c>
      <c r="I14" s="35">
        <v>9.8888999999999996</v>
      </c>
      <c r="J14" s="43">
        <v>805</v>
      </c>
      <c r="K14" s="35">
        <v>6.7234999999999996</v>
      </c>
      <c r="L14" s="43">
        <v>8487</v>
      </c>
      <c r="M14" s="35">
        <v>70.884500000000003</v>
      </c>
      <c r="N14" s="36">
        <v>6</v>
      </c>
      <c r="O14" s="35">
        <v>5.0099999999999999E-2</v>
      </c>
      <c r="P14" s="37">
        <v>313</v>
      </c>
      <c r="Q14" s="38">
        <v>2.6141999999999999</v>
      </c>
      <c r="R14" s="44">
        <v>264</v>
      </c>
      <c r="S14" s="38">
        <v>2.2050000000000001</v>
      </c>
      <c r="T14" s="34">
        <v>130</v>
      </c>
      <c r="U14" s="39">
        <v>1.08578</v>
      </c>
      <c r="V14" s="34">
        <v>345</v>
      </c>
      <c r="W14" s="39">
        <v>100</v>
      </c>
    </row>
    <row r="15" spans="1:23" s="31" customFormat="1" ht="15" customHeight="1" x14ac:dyDescent="0.2">
      <c r="A15" s="21" t="s">
        <v>18</v>
      </c>
      <c r="B15" s="40" t="s">
        <v>29</v>
      </c>
      <c r="C15" s="60">
        <v>3087</v>
      </c>
      <c r="D15" s="24">
        <v>11</v>
      </c>
      <c r="E15" s="25">
        <v>0.35630000000000001</v>
      </c>
      <c r="F15" s="26">
        <v>287</v>
      </c>
      <c r="G15" s="25">
        <v>9.2971000000000004</v>
      </c>
      <c r="H15" s="26">
        <v>221</v>
      </c>
      <c r="I15" s="25">
        <v>7.1590999999999996</v>
      </c>
      <c r="J15" s="41">
        <v>611</v>
      </c>
      <c r="K15" s="25">
        <v>19.7927</v>
      </c>
      <c r="L15" s="26">
        <v>1871</v>
      </c>
      <c r="M15" s="25">
        <v>60.609000000000002</v>
      </c>
      <c r="N15" s="41" t="s">
        <v>73</v>
      </c>
      <c r="O15" s="25">
        <v>6.4799999999999996E-2</v>
      </c>
      <c r="P15" s="27">
        <v>84</v>
      </c>
      <c r="Q15" s="28">
        <v>2.7210999999999999</v>
      </c>
      <c r="R15" s="42">
        <v>64</v>
      </c>
      <c r="S15" s="28">
        <v>2.0731999999999999</v>
      </c>
      <c r="T15" s="24">
        <v>23</v>
      </c>
      <c r="U15" s="30">
        <v>0.74505999999999994</v>
      </c>
      <c r="V15" s="24">
        <v>58</v>
      </c>
      <c r="W15" s="30">
        <v>100</v>
      </c>
    </row>
    <row r="16" spans="1:23" s="31" customFormat="1" ht="15" customHeight="1" x14ac:dyDescent="0.2">
      <c r="A16" s="21" t="s">
        <v>18</v>
      </c>
      <c r="B16" s="32" t="s">
        <v>28</v>
      </c>
      <c r="C16" s="47">
        <v>22</v>
      </c>
      <c r="D16" s="44">
        <v>0</v>
      </c>
      <c r="E16" s="35">
        <v>0</v>
      </c>
      <c r="F16" s="43" t="s">
        <v>73</v>
      </c>
      <c r="G16" s="35">
        <v>9.0908999999999995</v>
      </c>
      <c r="H16" s="36">
        <v>5</v>
      </c>
      <c r="I16" s="35">
        <v>22.7273</v>
      </c>
      <c r="J16" s="43">
        <v>11</v>
      </c>
      <c r="K16" s="35">
        <v>50</v>
      </c>
      <c r="L16" s="36">
        <v>4</v>
      </c>
      <c r="M16" s="35">
        <v>18.181799999999999</v>
      </c>
      <c r="N16" s="43">
        <v>0</v>
      </c>
      <c r="O16" s="35">
        <v>0</v>
      </c>
      <c r="P16" s="37">
        <v>0</v>
      </c>
      <c r="Q16" s="38">
        <v>0</v>
      </c>
      <c r="R16" s="34">
        <v>4</v>
      </c>
      <c r="S16" s="38">
        <v>18.181799999999999</v>
      </c>
      <c r="T16" s="34" t="s">
        <v>73</v>
      </c>
      <c r="U16" s="39">
        <v>9.0909099999999992</v>
      </c>
      <c r="V16" s="34" t="s">
        <v>73</v>
      </c>
      <c r="W16" s="39">
        <v>100</v>
      </c>
    </row>
    <row r="17" spans="1:23" s="31" customFormat="1" ht="15" customHeight="1" x14ac:dyDescent="0.2">
      <c r="A17" s="21" t="s">
        <v>18</v>
      </c>
      <c r="B17" s="40" t="s">
        <v>30</v>
      </c>
      <c r="C17" s="23">
        <v>156673</v>
      </c>
      <c r="D17" s="24">
        <v>392</v>
      </c>
      <c r="E17" s="25">
        <v>0.25019999999999998</v>
      </c>
      <c r="F17" s="41">
        <v>9385</v>
      </c>
      <c r="G17" s="25">
        <v>5.9901999999999997</v>
      </c>
      <c r="H17" s="26">
        <v>43053</v>
      </c>
      <c r="I17" s="25">
        <v>27.479500000000002</v>
      </c>
      <c r="J17" s="41">
        <v>14301</v>
      </c>
      <c r="K17" s="25">
        <v>9.1279000000000003</v>
      </c>
      <c r="L17" s="41">
        <v>84086</v>
      </c>
      <c r="M17" s="25">
        <v>53.669699999999999</v>
      </c>
      <c r="N17" s="41">
        <v>144</v>
      </c>
      <c r="O17" s="25">
        <v>9.1899999999999996E-2</v>
      </c>
      <c r="P17" s="45">
        <v>5312</v>
      </c>
      <c r="Q17" s="28">
        <v>3.3904999999999998</v>
      </c>
      <c r="R17" s="24">
        <v>944</v>
      </c>
      <c r="S17" s="28">
        <v>0.60250000000000004</v>
      </c>
      <c r="T17" s="24">
        <v>887</v>
      </c>
      <c r="U17" s="30">
        <v>0.56615000000000004</v>
      </c>
      <c r="V17" s="24">
        <v>2981</v>
      </c>
      <c r="W17" s="30">
        <v>100</v>
      </c>
    </row>
    <row r="18" spans="1:23" s="31" customFormat="1" ht="15" customHeight="1" x14ac:dyDescent="0.2">
      <c r="A18" s="21" t="s">
        <v>18</v>
      </c>
      <c r="B18" s="32" t="s">
        <v>31</v>
      </c>
      <c r="C18" s="33">
        <v>224399</v>
      </c>
      <c r="D18" s="44">
        <v>392</v>
      </c>
      <c r="E18" s="35">
        <v>0.17469999999999999</v>
      </c>
      <c r="F18" s="36">
        <v>16201</v>
      </c>
      <c r="G18" s="35">
        <v>7.2196999999999996</v>
      </c>
      <c r="H18" s="36">
        <v>15021</v>
      </c>
      <c r="I18" s="35">
        <v>6.6939000000000002</v>
      </c>
      <c r="J18" s="36">
        <v>66862</v>
      </c>
      <c r="K18" s="35">
        <v>29.795999999999999</v>
      </c>
      <c r="L18" s="36">
        <v>118915</v>
      </c>
      <c r="M18" s="35">
        <v>52.992699999999999</v>
      </c>
      <c r="N18" s="36">
        <v>180</v>
      </c>
      <c r="O18" s="35">
        <v>8.019999999999998E-2</v>
      </c>
      <c r="P18" s="37">
        <v>6828</v>
      </c>
      <c r="Q18" s="38">
        <v>3.0428000000000002</v>
      </c>
      <c r="R18" s="44">
        <v>7139</v>
      </c>
      <c r="S18" s="38">
        <v>3.1814</v>
      </c>
      <c r="T18" s="34">
        <v>3383</v>
      </c>
      <c r="U18" s="39">
        <v>1.5075799999999999</v>
      </c>
      <c r="V18" s="34">
        <v>2027</v>
      </c>
      <c r="W18" s="39">
        <v>100</v>
      </c>
    </row>
    <row r="19" spans="1:23" s="31" customFormat="1" ht="15" customHeight="1" x14ac:dyDescent="0.2">
      <c r="A19" s="21" t="s">
        <v>18</v>
      </c>
      <c r="B19" s="40" t="s">
        <v>32</v>
      </c>
      <c r="C19" s="23">
        <v>5528</v>
      </c>
      <c r="D19" s="24">
        <v>32</v>
      </c>
      <c r="E19" s="25">
        <v>0.57889999999999997</v>
      </c>
      <c r="F19" s="26">
        <v>2516</v>
      </c>
      <c r="G19" s="25">
        <v>45.5137</v>
      </c>
      <c r="H19" s="26">
        <v>286</v>
      </c>
      <c r="I19" s="25">
        <v>5.1737000000000002</v>
      </c>
      <c r="J19" s="26">
        <v>82</v>
      </c>
      <c r="K19" s="25">
        <v>1.4834000000000001</v>
      </c>
      <c r="L19" s="26">
        <v>1124</v>
      </c>
      <c r="M19" s="25">
        <v>20.332899999999999</v>
      </c>
      <c r="N19" s="26">
        <v>1010</v>
      </c>
      <c r="O19" s="25">
        <v>18.270600000000005</v>
      </c>
      <c r="P19" s="27">
        <v>478</v>
      </c>
      <c r="Q19" s="28">
        <v>8.6469000000000005</v>
      </c>
      <c r="R19" s="24">
        <v>43</v>
      </c>
      <c r="S19" s="28">
        <v>0.77790000000000004</v>
      </c>
      <c r="T19" s="24">
        <v>47</v>
      </c>
      <c r="U19" s="30">
        <v>0.85021999999999998</v>
      </c>
      <c r="V19" s="24">
        <v>110</v>
      </c>
      <c r="W19" s="30">
        <v>100</v>
      </c>
    </row>
    <row r="20" spans="1:23" s="31" customFormat="1" ht="15" customHeight="1" x14ac:dyDescent="0.2">
      <c r="A20" s="21" t="s">
        <v>18</v>
      </c>
      <c r="B20" s="32" t="s">
        <v>34</v>
      </c>
      <c r="C20" s="47">
        <v>10413</v>
      </c>
      <c r="D20" s="44">
        <v>81</v>
      </c>
      <c r="E20" s="35">
        <v>0.77790000000000004</v>
      </c>
      <c r="F20" s="43">
        <v>270</v>
      </c>
      <c r="G20" s="35">
        <v>2.5929000000000002</v>
      </c>
      <c r="H20" s="36">
        <v>647</v>
      </c>
      <c r="I20" s="35">
        <v>6.2134</v>
      </c>
      <c r="J20" s="43">
        <v>71</v>
      </c>
      <c r="K20" s="35">
        <v>0.68179999999999996</v>
      </c>
      <c r="L20" s="43">
        <v>9130</v>
      </c>
      <c r="M20" s="35">
        <v>87.678899999999999</v>
      </c>
      <c r="N20" s="43">
        <v>35</v>
      </c>
      <c r="O20" s="35">
        <v>0.33610000000000001</v>
      </c>
      <c r="P20" s="37">
        <v>179</v>
      </c>
      <c r="Q20" s="38">
        <v>1.7190000000000001</v>
      </c>
      <c r="R20" s="44">
        <v>122</v>
      </c>
      <c r="S20" s="38">
        <v>1.1716</v>
      </c>
      <c r="T20" s="34">
        <v>376</v>
      </c>
      <c r="U20" s="39">
        <v>3.6108699999999998</v>
      </c>
      <c r="V20" s="34">
        <v>309</v>
      </c>
      <c r="W20" s="39">
        <v>100</v>
      </c>
    </row>
    <row r="21" spans="1:23" s="31" customFormat="1" ht="15" customHeight="1" x14ac:dyDescent="0.2">
      <c r="A21" s="21" t="s">
        <v>18</v>
      </c>
      <c r="B21" s="40" t="s">
        <v>35</v>
      </c>
      <c r="C21" s="23">
        <v>138501</v>
      </c>
      <c r="D21" s="42">
        <v>397</v>
      </c>
      <c r="E21" s="25">
        <v>0.28660000000000002</v>
      </c>
      <c r="F21" s="26">
        <v>14230</v>
      </c>
      <c r="G21" s="25">
        <v>10.2743</v>
      </c>
      <c r="H21" s="41">
        <v>33475</v>
      </c>
      <c r="I21" s="25">
        <v>24.169499999999999</v>
      </c>
      <c r="J21" s="26">
        <v>27603</v>
      </c>
      <c r="K21" s="25">
        <v>19.9298</v>
      </c>
      <c r="L21" s="26">
        <v>58150</v>
      </c>
      <c r="M21" s="25">
        <v>41.985300000000002</v>
      </c>
      <c r="N21" s="26">
        <v>273</v>
      </c>
      <c r="O21" s="25">
        <v>0.1971</v>
      </c>
      <c r="P21" s="45">
        <v>4373</v>
      </c>
      <c r="Q21" s="28">
        <v>3.1574</v>
      </c>
      <c r="R21" s="24">
        <v>8546</v>
      </c>
      <c r="S21" s="28">
        <v>6.1703999999999999</v>
      </c>
      <c r="T21" s="42">
        <v>10018</v>
      </c>
      <c r="U21" s="30">
        <v>7.2331599999999998</v>
      </c>
      <c r="V21" s="42">
        <v>1174</v>
      </c>
      <c r="W21" s="30">
        <v>100</v>
      </c>
    </row>
    <row r="22" spans="1:23" s="31" customFormat="1" ht="15" customHeight="1" x14ac:dyDescent="0.2">
      <c r="A22" s="21" t="s">
        <v>18</v>
      </c>
      <c r="B22" s="32" t="s">
        <v>36</v>
      </c>
      <c r="C22" s="33">
        <v>124911</v>
      </c>
      <c r="D22" s="34">
        <v>244</v>
      </c>
      <c r="E22" s="35">
        <v>0.1953</v>
      </c>
      <c r="F22" s="43">
        <v>4120</v>
      </c>
      <c r="G22" s="35">
        <v>3.2982999999999998</v>
      </c>
      <c r="H22" s="43">
        <v>6745</v>
      </c>
      <c r="I22" s="35">
        <v>5.3997999999999999</v>
      </c>
      <c r="J22" s="36">
        <v>5936</v>
      </c>
      <c r="K22" s="35">
        <v>4.7522000000000002</v>
      </c>
      <c r="L22" s="36">
        <v>103358</v>
      </c>
      <c r="M22" s="35">
        <v>82.7453</v>
      </c>
      <c r="N22" s="36">
        <v>63</v>
      </c>
      <c r="O22" s="35">
        <v>5.04E-2</v>
      </c>
      <c r="P22" s="46">
        <v>4445</v>
      </c>
      <c r="Q22" s="38">
        <v>3.5585</v>
      </c>
      <c r="R22" s="44">
        <v>3306</v>
      </c>
      <c r="S22" s="38">
        <v>2.6467000000000001</v>
      </c>
      <c r="T22" s="44">
        <v>2393</v>
      </c>
      <c r="U22" s="39">
        <v>1.9157599999999999</v>
      </c>
      <c r="V22" s="44">
        <v>1501</v>
      </c>
      <c r="W22" s="39">
        <v>100</v>
      </c>
    </row>
    <row r="23" spans="1:23" s="31" customFormat="1" ht="15" customHeight="1" x14ac:dyDescent="0.2">
      <c r="A23" s="21" t="s">
        <v>18</v>
      </c>
      <c r="B23" s="40" t="s">
        <v>33</v>
      </c>
      <c r="C23" s="23">
        <v>47058</v>
      </c>
      <c r="D23" s="24">
        <v>82</v>
      </c>
      <c r="E23" s="25">
        <v>0.17430000000000001</v>
      </c>
      <c r="F23" s="26">
        <v>1562</v>
      </c>
      <c r="G23" s="25">
        <v>3.3193000000000001</v>
      </c>
      <c r="H23" s="26">
        <v>2001</v>
      </c>
      <c r="I23" s="25">
        <v>4.2522000000000002</v>
      </c>
      <c r="J23" s="26">
        <v>850</v>
      </c>
      <c r="K23" s="25">
        <v>1.8063</v>
      </c>
      <c r="L23" s="26">
        <v>41306</v>
      </c>
      <c r="M23" s="25">
        <v>87.776799999999994</v>
      </c>
      <c r="N23" s="26">
        <v>40</v>
      </c>
      <c r="O23" s="25">
        <v>8.5000000000000006E-2</v>
      </c>
      <c r="P23" s="45">
        <v>1217</v>
      </c>
      <c r="Q23" s="28">
        <v>2.5861999999999994</v>
      </c>
      <c r="R23" s="42">
        <v>603</v>
      </c>
      <c r="S23" s="28">
        <v>1.2814000000000001</v>
      </c>
      <c r="T23" s="24">
        <v>223</v>
      </c>
      <c r="U23" s="30">
        <v>0.47388000000000002</v>
      </c>
      <c r="V23" s="24">
        <v>1240</v>
      </c>
      <c r="W23" s="30">
        <v>100</v>
      </c>
    </row>
    <row r="24" spans="1:23" s="31" customFormat="1" ht="15" customHeight="1" x14ac:dyDescent="0.2">
      <c r="A24" s="21" t="s">
        <v>18</v>
      </c>
      <c r="B24" s="32" t="s">
        <v>37</v>
      </c>
      <c r="C24" s="33">
        <v>13130</v>
      </c>
      <c r="D24" s="44">
        <v>83</v>
      </c>
      <c r="E24" s="35">
        <v>0.6321</v>
      </c>
      <c r="F24" s="36">
        <v>888</v>
      </c>
      <c r="G24" s="35">
        <v>6.7630999999999997</v>
      </c>
      <c r="H24" s="43">
        <v>827</v>
      </c>
      <c r="I24" s="35">
        <v>6.2986000000000004</v>
      </c>
      <c r="J24" s="36">
        <v>318</v>
      </c>
      <c r="K24" s="35">
        <v>2.4218999999999999</v>
      </c>
      <c r="L24" s="36">
        <v>10438</v>
      </c>
      <c r="M24" s="35">
        <v>79.497299999999996</v>
      </c>
      <c r="N24" s="36">
        <v>16</v>
      </c>
      <c r="O24" s="35">
        <v>0.12189999999999999</v>
      </c>
      <c r="P24" s="46">
        <v>560</v>
      </c>
      <c r="Q24" s="38">
        <v>4.2649999999999997</v>
      </c>
      <c r="R24" s="44">
        <v>574</v>
      </c>
      <c r="S24" s="38">
        <v>4.3716999999999997</v>
      </c>
      <c r="T24" s="34">
        <v>159</v>
      </c>
      <c r="U24" s="39">
        <v>1.2109700000000001</v>
      </c>
      <c r="V24" s="34">
        <v>1042</v>
      </c>
      <c r="W24" s="39">
        <v>100</v>
      </c>
    </row>
    <row r="25" spans="1:23" s="31" customFormat="1" ht="15" customHeight="1" x14ac:dyDescent="0.2">
      <c r="A25" s="21" t="s">
        <v>18</v>
      </c>
      <c r="B25" s="40" t="s">
        <v>38</v>
      </c>
      <c r="C25" s="60">
        <v>108093</v>
      </c>
      <c r="D25" s="24">
        <v>96</v>
      </c>
      <c r="E25" s="25">
        <v>8.8800000000000004E-2</v>
      </c>
      <c r="F25" s="26">
        <v>2671</v>
      </c>
      <c r="G25" s="25">
        <v>2.4710000000000001</v>
      </c>
      <c r="H25" s="26">
        <v>2672</v>
      </c>
      <c r="I25" s="25">
        <v>2.4719000000000002</v>
      </c>
      <c r="J25" s="26">
        <v>5786</v>
      </c>
      <c r="K25" s="25">
        <v>5.3528000000000002</v>
      </c>
      <c r="L25" s="41">
        <v>94470</v>
      </c>
      <c r="M25" s="25">
        <v>87.397000000000006</v>
      </c>
      <c r="N25" s="26">
        <v>94</v>
      </c>
      <c r="O25" s="25">
        <v>8.6999999999999994E-2</v>
      </c>
      <c r="P25" s="45">
        <v>2304</v>
      </c>
      <c r="Q25" s="28">
        <v>2.1315</v>
      </c>
      <c r="R25" s="24">
        <v>2980</v>
      </c>
      <c r="S25" s="28">
        <v>2.7568999999999999</v>
      </c>
      <c r="T25" s="24">
        <v>789</v>
      </c>
      <c r="U25" s="30">
        <v>0.72992999999999997</v>
      </c>
      <c r="V25" s="24">
        <v>1263</v>
      </c>
      <c r="W25" s="30">
        <v>100</v>
      </c>
    </row>
    <row r="26" spans="1:23" s="31" customFormat="1" ht="15" customHeight="1" x14ac:dyDescent="0.2">
      <c r="A26" s="21" t="s">
        <v>18</v>
      </c>
      <c r="B26" s="32" t="s">
        <v>39</v>
      </c>
      <c r="C26" s="33">
        <v>30054</v>
      </c>
      <c r="D26" s="34">
        <v>150</v>
      </c>
      <c r="E26" s="35">
        <v>0.49909999999999999</v>
      </c>
      <c r="F26" s="43">
        <v>1592</v>
      </c>
      <c r="G26" s="35">
        <v>5.2971000000000004</v>
      </c>
      <c r="H26" s="43">
        <v>1223</v>
      </c>
      <c r="I26" s="35">
        <v>4.0693000000000001</v>
      </c>
      <c r="J26" s="36">
        <v>7257</v>
      </c>
      <c r="K26" s="35">
        <v>24.1465</v>
      </c>
      <c r="L26" s="36">
        <v>19306</v>
      </c>
      <c r="M26" s="35">
        <v>64.237700000000004</v>
      </c>
      <c r="N26" s="43">
        <v>25</v>
      </c>
      <c r="O26" s="35">
        <v>8.3199999999999996E-2</v>
      </c>
      <c r="P26" s="46">
        <v>501</v>
      </c>
      <c r="Q26" s="38">
        <v>1.667</v>
      </c>
      <c r="R26" s="34">
        <v>104</v>
      </c>
      <c r="S26" s="38">
        <v>0.34599999999999997</v>
      </c>
      <c r="T26" s="34">
        <v>207</v>
      </c>
      <c r="U26" s="39">
        <v>0.68876000000000004</v>
      </c>
      <c r="V26" s="34">
        <v>1085</v>
      </c>
      <c r="W26" s="39">
        <v>100</v>
      </c>
    </row>
    <row r="27" spans="1:23" s="31" customFormat="1" ht="15" customHeight="1" x14ac:dyDescent="0.2">
      <c r="A27" s="21" t="s">
        <v>18</v>
      </c>
      <c r="B27" s="40" t="s">
        <v>42</v>
      </c>
      <c r="C27" s="60">
        <v>8465</v>
      </c>
      <c r="D27" s="42">
        <v>36</v>
      </c>
      <c r="E27" s="25">
        <v>0.42530000000000001</v>
      </c>
      <c r="F27" s="26">
        <v>213</v>
      </c>
      <c r="G27" s="25">
        <v>2.5162</v>
      </c>
      <c r="H27" s="26">
        <v>79</v>
      </c>
      <c r="I27" s="25">
        <v>0.93330000000000002</v>
      </c>
      <c r="J27" s="26">
        <v>137</v>
      </c>
      <c r="K27" s="25">
        <v>1.6184000000000001</v>
      </c>
      <c r="L27" s="41">
        <v>7887</v>
      </c>
      <c r="M27" s="25">
        <v>93.171899999999994</v>
      </c>
      <c r="N27" s="26">
        <v>7</v>
      </c>
      <c r="O27" s="25">
        <v>8.2699999999999996E-2</v>
      </c>
      <c r="P27" s="45">
        <v>106</v>
      </c>
      <c r="Q27" s="28">
        <v>1.2522</v>
      </c>
      <c r="R27" s="42">
        <v>238</v>
      </c>
      <c r="S27" s="28">
        <v>2.8115999999999999</v>
      </c>
      <c r="T27" s="24">
        <v>179</v>
      </c>
      <c r="U27" s="30">
        <v>2.1145900000000002</v>
      </c>
      <c r="V27" s="24">
        <v>380</v>
      </c>
      <c r="W27" s="30">
        <v>100</v>
      </c>
    </row>
    <row r="28" spans="1:23" s="31" customFormat="1" ht="15" customHeight="1" x14ac:dyDescent="0.2">
      <c r="A28" s="21" t="s">
        <v>18</v>
      </c>
      <c r="B28" s="32" t="s">
        <v>41</v>
      </c>
      <c r="C28" s="47">
        <v>141119</v>
      </c>
      <c r="D28" s="44">
        <v>268</v>
      </c>
      <c r="E28" s="35">
        <v>0.18990000000000001</v>
      </c>
      <c r="F28" s="36">
        <v>20938</v>
      </c>
      <c r="G28" s="35">
        <v>14.8371</v>
      </c>
      <c r="H28" s="36">
        <v>17113</v>
      </c>
      <c r="I28" s="35">
        <v>12.1266</v>
      </c>
      <c r="J28" s="36">
        <v>34572</v>
      </c>
      <c r="K28" s="35">
        <v>24.4985</v>
      </c>
      <c r="L28" s="43">
        <v>62034</v>
      </c>
      <c r="M28" s="35">
        <v>43.958599999999997</v>
      </c>
      <c r="N28" s="36">
        <v>126</v>
      </c>
      <c r="O28" s="35">
        <v>8.9300000000000004E-2</v>
      </c>
      <c r="P28" s="37">
        <v>6068</v>
      </c>
      <c r="Q28" s="38">
        <v>4.2999000000000001</v>
      </c>
      <c r="R28" s="34">
        <v>3786</v>
      </c>
      <c r="S28" s="38">
        <v>2.6827999999999999</v>
      </c>
      <c r="T28" s="44">
        <v>1710</v>
      </c>
      <c r="U28" s="39">
        <v>1.21174</v>
      </c>
      <c r="V28" s="44">
        <v>1027</v>
      </c>
      <c r="W28" s="39">
        <v>100</v>
      </c>
    </row>
    <row r="29" spans="1:23" s="31" customFormat="1" ht="15" customHeight="1" x14ac:dyDescent="0.2">
      <c r="A29" s="21" t="s">
        <v>18</v>
      </c>
      <c r="B29" s="40" t="s">
        <v>40</v>
      </c>
      <c r="C29" s="23">
        <v>4271</v>
      </c>
      <c r="D29" s="24">
        <v>7</v>
      </c>
      <c r="E29" s="25">
        <v>0.16389999999999999</v>
      </c>
      <c r="F29" s="26">
        <v>588</v>
      </c>
      <c r="G29" s="25">
        <v>13.767300000000001</v>
      </c>
      <c r="H29" s="41">
        <v>588</v>
      </c>
      <c r="I29" s="25">
        <v>13.767300000000001</v>
      </c>
      <c r="J29" s="26">
        <v>514</v>
      </c>
      <c r="K29" s="25">
        <v>12.034700000000003</v>
      </c>
      <c r="L29" s="41">
        <v>2409</v>
      </c>
      <c r="M29" s="25">
        <v>56.403700000000001</v>
      </c>
      <c r="N29" s="26">
        <v>4</v>
      </c>
      <c r="O29" s="25">
        <v>9.3700000000000006E-2</v>
      </c>
      <c r="P29" s="45">
        <v>161</v>
      </c>
      <c r="Q29" s="28">
        <v>3.7696000000000001</v>
      </c>
      <c r="R29" s="24">
        <v>174</v>
      </c>
      <c r="S29" s="28">
        <v>4.0739999999999998</v>
      </c>
      <c r="T29" s="24">
        <v>161</v>
      </c>
      <c r="U29" s="30">
        <v>3.7696100000000001</v>
      </c>
      <c r="V29" s="24">
        <v>79</v>
      </c>
      <c r="W29" s="30">
        <v>100</v>
      </c>
    </row>
    <row r="30" spans="1:23" s="31" customFormat="1" ht="15" customHeight="1" x14ac:dyDescent="0.2">
      <c r="A30" s="21" t="s">
        <v>18</v>
      </c>
      <c r="B30" s="32" t="s">
        <v>43</v>
      </c>
      <c r="C30" s="33">
        <v>20724</v>
      </c>
      <c r="D30" s="44">
        <v>114</v>
      </c>
      <c r="E30" s="35">
        <v>0.55010000000000003</v>
      </c>
      <c r="F30" s="43">
        <v>1388</v>
      </c>
      <c r="G30" s="35">
        <v>6.6974999999999998</v>
      </c>
      <c r="H30" s="36">
        <v>656</v>
      </c>
      <c r="I30" s="35">
        <v>3.1654</v>
      </c>
      <c r="J30" s="36">
        <v>1994</v>
      </c>
      <c r="K30" s="35">
        <v>9.6217000000000006</v>
      </c>
      <c r="L30" s="36">
        <v>16223</v>
      </c>
      <c r="M30" s="35">
        <v>78.281199999999998</v>
      </c>
      <c r="N30" s="36">
        <v>26</v>
      </c>
      <c r="O30" s="35">
        <v>0.1255</v>
      </c>
      <c r="P30" s="37">
        <v>323</v>
      </c>
      <c r="Q30" s="38">
        <v>1.5586</v>
      </c>
      <c r="R30" s="34">
        <v>322</v>
      </c>
      <c r="S30" s="38">
        <v>1.5538000000000001</v>
      </c>
      <c r="T30" s="44">
        <v>118</v>
      </c>
      <c r="U30" s="39">
        <v>0.56938999999999995</v>
      </c>
      <c r="V30" s="44">
        <v>297</v>
      </c>
      <c r="W30" s="39">
        <v>100</v>
      </c>
    </row>
    <row r="31" spans="1:23" s="31" customFormat="1" ht="15" customHeight="1" x14ac:dyDescent="0.2">
      <c r="A31" s="21" t="s">
        <v>18</v>
      </c>
      <c r="B31" s="40" t="s">
        <v>44</v>
      </c>
      <c r="C31" s="60">
        <v>61840</v>
      </c>
      <c r="D31" s="24">
        <v>389</v>
      </c>
      <c r="E31" s="25">
        <v>0.629</v>
      </c>
      <c r="F31" s="41">
        <v>8091</v>
      </c>
      <c r="G31" s="25">
        <v>13.0838</v>
      </c>
      <c r="H31" s="26">
        <v>3218</v>
      </c>
      <c r="I31" s="25">
        <v>5.2038000000000002</v>
      </c>
      <c r="J31" s="41">
        <v>4979</v>
      </c>
      <c r="K31" s="25">
        <v>8.0513999999999992</v>
      </c>
      <c r="L31" s="26">
        <v>43587</v>
      </c>
      <c r="M31" s="25">
        <v>70.483500000000021</v>
      </c>
      <c r="N31" s="26">
        <v>34</v>
      </c>
      <c r="O31" s="25">
        <v>5.5E-2</v>
      </c>
      <c r="P31" s="27">
        <v>1542</v>
      </c>
      <c r="Q31" s="28">
        <v>2.4935</v>
      </c>
      <c r="R31" s="24">
        <v>2498</v>
      </c>
      <c r="S31" s="28">
        <v>4.0395000000000003</v>
      </c>
      <c r="T31" s="42">
        <v>3160</v>
      </c>
      <c r="U31" s="30">
        <v>5.1099600000000001</v>
      </c>
      <c r="V31" s="42">
        <v>701</v>
      </c>
      <c r="W31" s="30">
        <v>100</v>
      </c>
    </row>
    <row r="32" spans="1:23" s="31" customFormat="1" ht="15" customHeight="1" x14ac:dyDescent="0.2">
      <c r="A32" s="21" t="s">
        <v>18</v>
      </c>
      <c r="B32" s="32" t="s">
        <v>46</v>
      </c>
      <c r="C32" s="33">
        <v>33288</v>
      </c>
      <c r="D32" s="34">
        <v>37</v>
      </c>
      <c r="E32" s="35">
        <v>0.11119999999999999</v>
      </c>
      <c r="F32" s="36">
        <v>736</v>
      </c>
      <c r="G32" s="35">
        <v>2.2109999999999999</v>
      </c>
      <c r="H32" s="36">
        <v>884</v>
      </c>
      <c r="I32" s="35">
        <v>2.6556000000000002</v>
      </c>
      <c r="J32" s="36">
        <v>8494</v>
      </c>
      <c r="K32" s="35">
        <v>25.5167</v>
      </c>
      <c r="L32" s="43">
        <v>23048</v>
      </c>
      <c r="M32" s="35">
        <v>69.238200000000006</v>
      </c>
      <c r="N32" s="43">
        <v>25</v>
      </c>
      <c r="O32" s="35">
        <v>7.51E-2</v>
      </c>
      <c r="P32" s="46">
        <v>64</v>
      </c>
      <c r="Q32" s="38">
        <v>0.1923</v>
      </c>
      <c r="R32" s="44">
        <v>769</v>
      </c>
      <c r="S32" s="38">
        <v>2.3100999999999998</v>
      </c>
      <c r="T32" s="34">
        <v>313</v>
      </c>
      <c r="U32" s="39">
        <v>0.94028</v>
      </c>
      <c r="V32" s="34">
        <v>663</v>
      </c>
      <c r="W32" s="39">
        <v>100</v>
      </c>
    </row>
    <row r="33" spans="1:23" s="31" customFormat="1" ht="15" customHeight="1" x14ac:dyDescent="0.2">
      <c r="A33" s="21" t="s">
        <v>18</v>
      </c>
      <c r="B33" s="40" t="s">
        <v>45</v>
      </c>
      <c r="C33" s="23">
        <v>38010</v>
      </c>
      <c r="D33" s="42">
        <v>114</v>
      </c>
      <c r="E33" s="25">
        <v>0.2999</v>
      </c>
      <c r="F33" s="26">
        <v>1952</v>
      </c>
      <c r="G33" s="25">
        <v>5.1355000000000004</v>
      </c>
      <c r="H33" s="41">
        <v>1243</v>
      </c>
      <c r="I33" s="25">
        <v>3.2702</v>
      </c>
      <c r="J33" s="26">
        <v>2802</v>
      </c>
      <c r="K33" s="25">
        <v>7.3716999999999997</v>
      </c>
      <c r="L33" s="26">
        <v>30953</v>
      </c>
      <c r="M33" s="25">
        <v>81.433800000000005</v>
      </c>
      <c r="N33" s="41">
        <v>43</v>
      </c>
      <c r="O33" s="25">
        <v>0.11310000000000001</v>
      </c>
      <c r="P33" s="45">
        <v>903</v>
      </c>
      <c r="Q33" s="28">
        <v>2.3757000000000001</v>
      </c>
      <c r="R33" s="42">
        <v>887</v>
      </c>
      <c r="S33" s="28">
        <v>2.3336000000000001</v>
      </c>
      <c r="T33" s="42">
        <v>459</v>
      </c>
      <c r="U33" s="30">
        <v>1.2075800000000001</v>
      </c>
      <c r="V33" s="42">
        <v>1290</v>
      </c>
      <c r="W33" s="30">
        <v>100</v>
      </c>
    </row>
    <row r="34" spans="1:23" s="31" customFormat="1" ht="15" customHeight="1" x14ac:dyDescent="0.2">
      <c r="A34" s="21" t="s">
        <v>18</v>
      </c>
      <c r="B34" s="32" t="s">
        <v>47</v>
      </c>
      <c r="C34" s="47">
        <v>5508</v>
      </c>
      <c r="D34" s="34">
        <v>293</v>
      </c>
      <c r="E34" s="35">
        <v>5.3194999999999988</v>
      </c>
      <c r="F34" s="36">
        <v>80</v>
      </c>
      <c r="G34" s="35">
        <v>1.4523999999999999</v>
      </c>
      <c r="H34" s="43">
        <v>109</v>
      </c>
      <c r="I34" s="35">
        <v>1.9789000000000001</v>
      </c>
      <c r="J34" s="36">
        <v>35</v>
      </c>
      <c r="K34" s="35">
        <v>0.63539999999999996</v>
      </c>
      <c r="L34" s="43">
        <v>4904</v>
      </c>
      <c r="M34" s="35">
        <v>89.034099999999995</v>
      </c>
      <c r="N34" s="43">
        <v>12</v>
      </c>
      <c r="O34" s="35">
        <v>0.21790000000000001</v>
      </c>
      <c r="P34" s="37">
        <v>75</v>
      </c>
      <c r="Q34" s="38">
        <v>1.3616999999999999</v>
      </c>
      <c r="R34" s="44">
        <v>62</v>
      </c>
      <c r="S34" s="38">
        <v>1.1255999999999999</v>
      </c>
      <c r="T34" s="44">
        <v>8</v>
      </c>
      <c r="U34" s="39">
        <v>0.14524000000000001</v>
      </c>
      <c r="V34" s="44">
        <v>232</v>
      </c>
      <c r="W34" s="39">
        <v>100</v>
      </c>
    </row>
    <row r="35" spans="1:23" s="31" customFormat="1" ht="15" customHeight="1" x14ac:dyDescent="0.2">
      <c r="A35" s="21" t="s">
        <v>18</v>
      </c>
      <c r="B35" s="40" t="s">
        <v>50</v>
      </c>
      <c r="C35" s="60">
        <v>36647</v>
      </c>
      <c r="D35" s="42">
        <v>253</v>
      </c>
      <c r="E35" s="25">
        <v>0.69040000000000001</v>
      </c>
      <c r="F35" s="26">
        <v>1418</v>
      </c>
      <c r="G35" s="25">
        <v>3.8693</v>
      </c>
      <c r="H35" s="41">
        <v>3625</v>
      </c>
      <c r="I35" s="25">
        <v>9.8917000000000002</v>
      </c>
      <c r="J35" s="26">
        <v>1688</v>
      </c>
      <c r="K35" s="25">
        <v>4.6060999999999996</v>
      </c>
      <c r="L35" s="41">
        <v>28469</v>
      </c>
      <c r="M35" s="25">
        <v>77.684399999999997</v>
      </c>
      <c r="N35" s="26">
        <v>38</v>
      </c>
      <c r="O35" s="25">
        <v>0.1037</v>
      </c>
      <c r="P35" s="45">
        <v>1156</v>
      </c>
      <c r="Q35" s="28">
        <v>3.1543999999999999</v>
      </c>
      <c r="R35" s="42">
        <v>1166</v>
      </c>
      <c r="S35" s="28">
        <v>3.1817000000000002</v>
      </c>
      <c r="T35" s="42">
        <v>608</v>
      </c>
      <c r="U35" s="30">
        <v>1.65907</v>
      </c>
      <c r="V35" s="42">
        <v>671</v>
      </c>
      <c r="W35" s="30">
        <v>100</v>
      </c>
    </row>
    <row r="36" spans="1:23" s="31" customFormat="1" ht="15" customHeight="1" x14ac:dyDescent="0.2">
      <c r="A36" s="21" t="s">
        <v>18</v>
      </c>
      <c r="B36" s="32" t="s">
        <v>54</v>
      </c>
      <c r="C36" s="47">
        <v>14977</v>
      </c>
      <c r="D36" s="44">
        <v>85</v>
      </c>
      <c r="E36" s="35">
        <v>0.5675</v>
      </c>
      <c r="F36" s="36">
        <v>1382</v>
      </c>
      <c r="G36" s="35">
        <v>9.2274999999999991</v>
      </c>
      <c r="H36" s="36">
        <v>3065</v>
      </c>
      <c r="I36" s="35">
        <v>20.464700000000001</v>
      </c>
      <c r="J36" s="43">
        <v>406</v>
      </c>
      <c r="K36" s="35">
        <v>2.7107999999999999</v>
      </c>
      <c r="L36" s="43">
        <v>8757</v>
      </c>
      <c r="M36" s="35">
        <v>58.469700000000003</v>
      </c>
      <c r="N36" s="36">
        <v>122</v>
      </c>
      <c r="O36" s="35">
        <v>0.81459999999999999</v>
      </c>
      <c r="P36" s="46">
        <v>1160</v>
      </c>
      <c r="Q36" s="38">
        <v>7.7451999999999996</v>
      </c>
      <c r="R36" s="44">
        <v>216</v>
      </c>
      <c r="S36" s="38">
        <v>1.4421999999999999</v>
      </c>
      <c r="T36" s="34">
        <v>336</v>
      </c>
      <c r="U36" s="39">
        <v>2.2434400000000001</v>
      </c>
      <c r="V36" s="34">
        <v>369</v>
      </c>
      <c r="W36" s="39">
        <v>100</v>
      </c>
    </row>
    <row r="37" spans="1:23" s="31" customFormat="1" ht="15" customHeight="1" x14ac:dyDescent="0.2">
      <c r="A37" s="21" t="s">
        <v>18</v>
      </c>
      <c r="B37" s="40" t="s">
        <v>51</v>
      </c>
      <c r="C37" s="23">
        <v>2180</v>
      </c>
      <c r="D37" s="24">
        <v>4</v>
      </c>
      <c r="E37" s="25">
        <v>0.1835</v>
      </c>
      <c r="F37" s="26">
        <v>88</v>
      </c>
      <c r="G37" s="25">
        <v>4.0366999999999997</v>
      </c>
      <c r="H37" s="26">
        <v>25</v>
      </c>
      <c r="I37" s="25">
        <v>1.1468</v>
      </c>
      <c r="J37" s="26">
        <v>13</v>
      </c>
      <c r="K37" s="25">
        <v>0.59630000000000005</v>
      </c>
      <c r="L37" s="26">
        <v>2011</v>
      </c>
      <c r="M37" s="25">
        <v>92.247699999999995</v>
      </c>
      <c r="N37" s="41">
        <v>0</v>
      </c>
      <c r="O37" s="25">
        <v>0</v>
      </c>
      <c r="P37" s="45">
        <v>39</v>
      </c>
      <c r="Q37" s="28">
        <v>1.7889999999999999</v>
      </c>
      <c r="R37" s="42">
        <v>103</v>
      </c>
      <c r="S37" s="28">
        <v>4.7248000000000001</v>
      </c>
      <c r="T37" s="24">
        <v>9</v>
      </c>
      <c r="U37" s="30">
        <v>0.41283999999999998</v>
      </c>
      <c r="V37" s="24">
        <v>48</v>
      </c>
      <c r="W37" s="30">
        <v>100</v>
      </c>
    </row>
    <row r="38" spans="1:23" s="31" customFormat="1" ht="15" customHeight="1" x14ac:dyDescent="0.2">
      <c r="A38" s="21" t="s">
        <v>18</v>
      </c>
      <c r="B38" s="32" t="s">
        <v>52</v>
      </c>
      <c r="C38" s="33">
        <v>79293</v>
      </c>
      <c r="D38" s="34">
        <v>54</v>
      </c>
      <c r="E38" s="35">
        <v>6.8099999999999994E-2</v>
      </c>
      <c r="F38" s="36">
        <v>15198</v>
      </c>
      <c r="G38" s="35">
        <v>19.166899999999995</v>
      </c>
      <c r="H38" s="36">
        <v>8947</v>
      </c>
      <c r="I38" s="35">
        <v>11.2835</v>
      </c>
      <c r="J38" s="36">
        <v>6303</v>
      </c>
      <c r="K38" s="35">
        <v>7.9489999999999998</v>
      </c>
      <c r="L38" s="36">
        <v>47631</v>
      </c>
      <c r="M38" s="35">
        <v>60.069600000000001</v>
      </c>
      <c r="N38" s="36">
        <v>236</v>
      </c>
      <c r="O38" s="35">
        <v>0.29759999999999998</v>
      </c>
      <c r="P38" s="37">
        <v>924</v>
      </c>
      <c r="Q38" s="38">
        <v>1.1653</v>
      </c>
      <c r="R38" s="44">
        <v>1824</v>
      </c>
      <c r="S38" s="38">
        <v>2.3003</v>
      </c>
      <c r="T38" s="34">
        <v>557</v>
      </c>
      <c r="U38" s="39">
        <v>0.70245999999999997</v>
      </c>
      <c r="V38" s="34">
        <v>1264</v>
      </c>
      <c r="W38" s="39">
        <v>100</v>
      </c>
    </row>
    <row r="39" spans="1:23" s="31" customFormat="1" ht="15" customHeight="1" x14ac:dyDescent="0.2">
      <c r="A39" s="21" t="s">
        <v>18</v>
      </c>
      <c r="B39" s="40" t="s">
        <v>53</v>
      </c>
      <c r="C39" s="23">
        <v>15041</v>
      </c>
      <c r="D39" s="42">
        <v>881</v>
      </c>
      <c r="E39" s="25">
        <v>5.8573000000000004</v>
      </c>
      <c r="F39" s="26">
        <v>539</v>
      </c>
      <c r="G39" s="25">
        <v>3.5834999999999999</v>
      </c>
      <c r="H39" s="41">
        <v>6291</v>
      </c>
      <c r="I39" s="25">
        <v>41.825699999999998</v>
      </c>
      <c r="J39" s="26">
        <v>214</v>
      </c>
      <c r="K39" s="25">
        <v>1.4228000000000001</v>
      </c>
      <c r="L39" s="41">
        <v>6779</v>
      </c>
      <c r="M39" s="25">
        <v>45.070099999999989</v>
      </c>
      <c r="N39" s="26">
        <v>25</v>
      </c>
      <c r="O39" s="25">
        <v>0.16619999999999999</v>
      </c>
      <c r="P39" s="45">
        <v>312</v>
      </c>
      <c r="Q39" s="28">
        <v>2.0743</v>
      </c>
      <c r="R39" s="24">
        <v>1116</v>
      </c>
      <c r="S39" s="28">
        <v>7.4196999999999997</v>
      </c>
      <c r="T39" s="24">
        <v>379</v>
      </c>
      <c r="U39" s="30">
        <v>2.5197799999999999</v>
      </c>
      <c r="V39" s="24">
        <v>612</v>
      </c>
      <c r="W39" s="30">
        <v>100</v>
      </c>
    </row>
    <row r="40" spans="1:23" s="31" customFormat="1" ht="15" customHeight="1" x14ac:dyDescent="0.2">
      <c r="A40" s="21" t="s">
        <v>18</v>
      </c>
      <c r="B40" s="32" t="s">
        <v>55</v>
      </c>
      <c r="C40" s="47">
        <v>47086</v>
      </c>
      <c r="D40" s="34">
        <v>184</v>
      </c>
      <c r="E40" s="35">
        <v>0.39079999999999998</v>
      </c>
      <c r="F40" s="36">
        <v>8414</v>
      </c>
      <c r="G40" s="35">
        <v>17.869399999999999</v>
      </c>
      <c r="H40" s="36">
        <v>4292</v>
      </c>
      <c r="I40" s="35">
        <v>9.1151999999999997</v>
      </c>
      <c r="J40" s="43">
        <v>4642</v>
      </c>
      <c r="K40" s="35">
        <v>9.8585999999999991</v>
      </c>
      <c r="L40" s="43">
        <v>28630</v>
      </c>
      <c r="M40" s="35">
        <v>60.803600000000003</v>
      </c>
      <c r="N40" s="36">
        <v>114</v>
      </c>
      <c r="O40" s="35">
        <v>0.24210000000000001</v>
      </c>
      <c r="P40" s="37">
        <v>810</v>
      </c>
      <c r="Q40" s="38">
        <v>1.7202999999999999</v>
      </c>
      <c r="R40" s="44">
        <v>1071</v>
      </c>
      <c r="S40" s="38">
        <v>2.2746</v>
      </c>
      <c r="T40" s="34">
        <v>336</v>
      </c>
      <c r="U40" s="39">
        <v>0.71358999999999995</v>
      </c>
      <c r="V40" s="34">
        <v>545</v>
      </c>
      <c r="W40" s="39">
        <v>100</v>
      </c>
    </row>
    <row r="41" spans="1:23" s="31" customFormat="1" ht="15" customHeight="1" x14ac:dyDescent="0.2">
      <c r="A41" s="21" t="s">
        <v>18</v>
      </c>
      <c r="B41" s="40" t="s">
        <v>48</v>
      </c>
      <c r="C41" s="23">
        <v>153578</v>
      </c>
      <c r="D41" s="42">
        <v>1299</v>
      </c>
      <c r="E41" s="25">
        <v>0.8458</v>
      </c>
      <c r="F41" s="26">
        <v>7940</v>
      </c>
      <c r="G41" s="25">
        <v>5.17</v>
      </c>
      <c r="H41" s="26">
        <v>10017</v>
      </c>
      <c r="I41" s="25">
        <v>6.5224000000000002</v>
      </c>
      <c r="J41" s="26">
        <v>15847</v>
      </c>
      <c r="K41" s="25">
        <v>10.3185</v>
      </c>
      <c r="L41" s="41">
        <v>112788</v>
      </c>
      <c r="M41" s="25">
        <v>73.440200000000004</v>
      </c>
      <c r="N41" s="41">
        <v>138</v>
      </c>
      <c r="O41" s="25">
        <v>8.9899999999999994E-2</v>
      </c>
      <c r="P41" s="27">
        <v>5549</v>
      </c>
      <c r="Q41" s="28">
        <v>3.6131000000000002</v>
      </c>
      <c r="R41" s="24">
        <v>2064</v>
      </c>
      <c r="S41" s="28">
        <v>1.3439000000000001</v>
      </c>
      <c r="T41" s="42">
        <v>308</v>
      </c>
      <c r="U41" s="30">
        <v>0.20055000000000001</v>
      </c>
      <c r="V41" s="42">
        <v>2166</v>
      </c>
      <c r="W41" s="30">
        <v>100</v>
      </c>
    </row>
    <row r="42" spans="1:23" s="31" customFormat="1" ht="15" customHeight="1" x14ac:dyDescent="0.2">
      <c r="A42" s="21" t="s">
        <v>18</v>
      </c>
      <c r="B42" s="32" t="s">
        <v>49</v>
      </c>
      <c r="C42" s="47">
        <v>2370</v>
      </c>
      <c r="D42" s="34">
        <v>291</v>
      </c>
      <c r="E42" s="35">
        <v>12.278499999999999</v>
      </c>
      <c r="F42" s="36">
        <v>94</v>
      </c>
      <c r="G42" s="35">
        <v>3.9662000000000002</v>
      </c>
      <c r="H42" s="36">
        <v>26</v>
      </c>
      <c r="I42" s="35">
        <v>1.097</v>
      </c>
      <c r="J42" s="43">
        <v>59</v>
      </c>
      <c r="K42" s="35">
        <v>2.4895</v>
      </c>
      <c r="L42" s="43">
        <v>1887</v>
      </c>
      <c r="M42" s="35">
        <v>79.6203</v>
      </c>
      <c r="N42" s="43">
        <v>10</v>
      </c>
      <c r="O42" s="35">
        <v>0.4219</v>
      </c>
      <c r="P42" s="37" t="s">
        <v>73</v>
      </c>
      <c r="Q42" s="38">
        <v>0.12659999999999999</v>
      </c>
      <c r="R42" s="44">
        <v>53</v>
      </c>
      <c r="S42" s="38">
        <v>2.2363</v>
      </c>
      <c r="T42" s="34">
        <v>38</v>
      </c>
      <c r="U42" s="39">
        <v>1.60338</v>
      </c>
      <c r="V42" s="34">
        <v>85</v>
      </c>
      <c r="W42" s="39">
        <v>100</v>
      </c>
    </row>
    <row r="43" spans="1:23" s="31" customFormat="1" ht="15" customHeight="1" x14ac:dyDescent="0.2">
      <c r="A43" s="21" t="s">
        <v>18</v>
      </c>
      <c r="B43" s="40" t="s">
        <v>56</v>
      </c>
      <c r="C43" s="23">
        <v>75517</v>
      </c>
      <c r="D43" s="24">
        <v>81</v>
      </c>
      <c r="E43" s="25">
        <v>0.10730000000000001</v>
      </c>
      <c r="F43" s="26">
        <v>3743</v>
      </c>
      <c r="G43" s="25">
        <v>4.9565000000000001</v>
      </c>
      <c r="H43" s="41">
        <v>1502</v>
      </c>
      <c r="I43" s="25">
        <v>1.9890000000000001</v>
      </c>
      <c r="J43" s="26">
        <v>3738</v>
      </c>
      <c r="K43" s="25">
        <v>4.9499000000000004</v>
      </c>
      <c r="L43" s="26">
        <v>63730</v>
      </c>
      <c r="M43" s="25">
        <v>84.391599999999997</v>
      </c>
      <c r="N43" s="26">
        <v>27</v>
      </c>
      <c r="O43" s="25">
        <v>3.5799999999999998E-2</v>
      </c>
      <c r="P43" s="27">
        <v>2696</v>
      </c>
      <c r="Q43" s="28">
        <v>3.5701000000000001</v>
      </c>
      <c r="R43" s="42">
        <v>1207</v>
      </c>
      <c r="S43" s="28">
        <v>1.5983000000000001</v>
      </c>
      <c r="T43" s="42">
        <v>423</v>
      </c>
      <c r="U43" s="30">
        <v>0.56013999999999997</v>
      </c>
      <c r="V43" s="42">
        <v>1870</v>
      </c>
      <c r="W43" s="30">
        <v>100</v>
      </c>
    </row>
    <row r="44" spans="1:23" s="31" customFormat="1" ht="15" customHeight="1" x14ac:dyDescent="0.2">
      <c r="A44" s="21" t="s">
        <v>18</v>
      </c>
      <c r="B44" s="32" t="s">
        <v>57</v>
      </c>
      <c r="C44" s="33">
        <v>93626</v>
      </c>
      <c r="D44" s="34">
        <v>14003</v>
      </c>
      <c r="E44" s="35">
        <v>14.956300000000001</v>
      </c>
      <c r="F44" s="43">
        <v>3370</v>
      </c>
      <c r="G44" s="35">
        <v>3.5994000000000002</v>
      </c>
      <c r="H44" s="36">
        <v>7852</v>
      </c>
      <c r="I44" s="35">
        <v>8.3865999999999996</v>
      </c>
      <c r="J44" s="36">
        <v>4774</v>
      </c>
      <c r="K44" s="35">
        <v>5.0990000000000002</v>
      </c>
      <c r="L44" s="36">
        <v>58353</v>
      </c>
      <c r="M44" s="35">
        <v>62.325600000000001</v>
      </c>
      <c r="N44" s="43">
        <v>175</v>
      </c>
      <c r="O44" s="35">
        <v>0.18690000000000001</v>
      </c>
      <c r="P44" s="46">
        <v>5099</v>
      </c>
      <c r="Q44" s="38">
        <v>5.4461000000000004</v>
      </c>
      <c r="R44" s="44">
        <v>2652</v>
      </c>
      <c r="S44" s="38">
        <v>2.8325</v>
      </c>
      <c r="T44" s="44">
        <v>1490</v>
      </c>
      <c r="U44" s="39">
        <v>1.59144</v>
      </c>
      <c r="V44" s="44">
        <v>1571</v>
      </c>
      <c r="W44" s="39">
        <v>100</v>
      </c>
    </row>
    <row r="45" spans="1:23" s="31" customFormat="1" ht="15" customHeight="1" x14ac:dyDescent="0.2">
      <c r="A45" s="21" t="s">
        <v>18</v>
      </c>
      <c r="B45" s="40" t="s">
        <v>58</v>
      </c>
      <c r="C45" s="23">
        <v>36827</v>
      </c>
      <c r="D45" s="42">
        <v>229</v>
      </c>
      <c r="E45" s="25">
        <v>0.62180000000000002</v>
      </c>
      <c r="F45" s="26">
        <v>3691</v>
      </c>
      <c r="G45" s="25">
        <v>10.022500000000003</v>
      </c>
      <c r="H45" s="41">
        <v>3235</v>
      </c>
      <c r="I45" s="25">
        <v>8.7843</v>
      </c>
      <c r="J45" s="26">
        <v>424</v>
      </c>
      <c r="K45" s="25">
        <v>1.1513</v>
      </c>
      <c r="L45" s="41">
        <v>26778</v>
      </c>
      <c r="M45" s="25">
        <v>72.712999999999994</v>
      </c>
      <c r="N45" s="26">
        <v>120</v>
      </c>
      <c r="O45" s="25">
        <v>0.32579999999999998</v>
      </c>
      <c r="P45" s="27">
        <v>2350</v>
      </c>
      <c r="Q45" s="28">
        <v>6.3811999999999998</v>
      </c>
      <c r="R45" s="24">
        <v>1031</v>
      </c>
      <c r="S45" s="28">
        <v>2.7995999999999999</v>
      </c>
      <c r="T45" s="42">
        <v>268</v>
      </c>
      <c r="U45" s="30">
        <v>0.72772999999999999</v>
      </c>
      <c r="V45" s="42">
        <v>976</v>
      </c>
      <c r="W45" s="30">
        <v>100</v>
      </c>
    </row>
    <row r="46" spans="1:23" s="31" customFormat="1" ht="15" customHeight="1" x14ac:dyDescent="0.2">
      <c r="A46" s="21" t="s">
        <v>18</v>
      </c>
      <c r="B46" s="32" t="s">
        <v>59</v>
      </c>
      <c r="C46" s="33">
        <v>64091</v>
      </c>
      <c r="D46" s="34">
        <v>56</v>
      </c>
      <c r="E46" s="35">
        <v>8.7400000000000005E-2</v>
      </c>
      <c r="F46" s="36">
        <v>5282</v>
      </c>
      <c r="G46" s="35">
        <v>8.2414000000000005</v>
      </c>
      <c r="H46" s="36">
        <v>1942</v>
      </c>
      <c r="I46" s="35">
        <v>3.0301</v>
      </c>
      <c r="J46" s="36">
        <v>2493</v>
      </c>
      <c r="K46" s="35">
        <v>3.8898000000000001</v>
      </c>
      <c r="L46" s="43">
        <v>52960</v>
      </c>
      <c r="M46" s="35">
        <v>82.632499999999979</v>
      </c>
      <c r="N46" s="43">
        <v>44</v>
      </c>
      <c r="O46" s="35">
        <v>6.8699999999999997E-2</v>
      </c>
      <c r="P46" s="46">
        <v>1314</v>
      </c>
      <c r="Q46" s="38">
        <v>2.0501999999999998</v>
      </c>
      <c r="R46" s="34">
        <v>2661</v>
      </c>
      <c r="S46" s="38">
        <v>4.1519000000000004</v>
      </c>
      <c r="T46" s="34">
        <v>146</v>
      </c>
      <c r="U46" s="39">
        <v>0.2278</v>
      </c>
      <c r="V46" s="34">
        <v>2365</v>
      </c>
      <c r="W46" s="39">
        <v>99.957700000000003</v>
      </c>
    </row>
    <row r="47" spans="1:23" s="31" customFormat="1" ht="15" customHeight="1" x14ac:dyDescent="0.2">
      <c r="A47" s="21" t="s">
        <v>18</v>
      </c>
      <c r="B47" s="40" t="s">
        <v>60</v>
      </c>
      <c r="C47" s="60">
        <v>411</v>
      </c>
      <c r="D47" s="24" t="s">
        <v>73</v>
      </c>
      <c r="E47" s="25">
        <v>0.48659999999999998</v>
      </c>
      <c r="F47" s="41">
        <v>25</v>
      </c>
      <c r="G47" s="25">
        <v>6.0827</v>
      </c>
      <c r="H47" s="41">
        <v>179</v>
      </c>
      <c r="I47" s="25">
        <v>43.552300000000002</v>
      </c>
      <c r="J47" s="41">
        <v>57</v>
      </c>
      <c r="K47" s="25">
        <v>13.868600000000001</v>
      </c>
      <c r="L47" s="41">
        <v>141</v>
      </c>
      <c r="M47" s="25">
        <v>34.306600000000003</v>
      </c>
      <c r="N47" s="26">
        <v>0</v>
      </c>
      <c r="O47" s="25">
        <v>0</v>
      </c>
      <c r="P47" s="27">
        <v>7</v>
      </c>
      <c r="Q47" s="28">
        <v>1.7032</v>
      </c>
      <c r="R47" s="42">
        <v>0</v>
      </c>
      <c r="S47" s="28">
        <v>0</v>
      </c>
      <c r="T47" s="24">
        <v>4</v>
      </c>
      <c r="U47" s="30">
        <v>0.97323999999999999</v>
      </c>
      <c r="V47" s="24" t="s">
        <v>73</v>
      </c>
      <c r="W47" s="30">
        <v>100</v>
      </c>
    </row>
    <row r="48" spans="1:23" s="31" customFormat="1" ht="15" customHeight="1" x14ac:dyDescent="0.2">
      <c r="A48" s="21" t="s">
        <v>18</v>
      </c>
      <c r="B48" s="32" t="s">
        <v>61</v>
      </c>
      <c r="C48" s="33">
        <v>100127</v>
      </c>
      <c r="D48" s="44">
        <v>204</v>
      </c>
      <c r="E48" s="35">
        <v>0.20369999999999999</v>
      </c>
      <c r="F48" s="36">
        <v>2755</v>
      </c>
      <c r="G48" s="35">
        <v>2.7515000000000001</v>
      </c>
      <c r="H48" s="43">
        <v>3948</v>
      </c>
      <c r="I48" s="35">
        <v>3.9430000000000001</v>
      </c>
      <c r="J48" s="36">
        <v>17087</v>
      </c>
      <c r="K48" s="35">
        <v>17.065300000000001</v>
      </c>
      <c r="L48" s="36">
        <v>73374</v>
      </c>
      <c r="M48" s="35">
        <v>73.280900000000003</v>
      </c>
      <c r="N48" s="43">
        <v>133</v>
      </c>
      <c r="O48" s="35">
        <v>0.1328</v>
      </c>
      <c r="P48" s="46">
        <v>2626</v>
      </c>
      <c r="Q48" s="38">
        <v>2.6227</v>
      </c>
      <c r="R48" s="44">
        <v>2161</v>
      </c>
      <c r="S48" s="38">
        <v>2.1583000000000001</v>
      </c>
      <c r="T48" s="44">
        <v>2711</v>
      </c>
      <c r="U48" s="39">
        <v>2.70756</v>
      </c>
      <c r="V48" s="44">
        <v>1028</v>
      </c>
      <c r="W48" s="39">
        <v>100</v>
      </c>
    </row>
    <row r="49" spans="1:26" s="31" customFormat="1" ht="15" customHeight="1" x14ac:dyDescent="0.2">
      <c r="A49" s="21" t="s">
        <v>18</v>
      </c>
      <c r="B49" s="40" t="s">
        <v>62</v>
      </c>
      <c r="C49" s="60">
        <v>2648</v>
      </c>
      <c r="D49" s="24">
        <v>63</v>
      </c>
      <c r="E49" s="25">
        <v>2.3792</v>
      </c>
      <c r="F49" s="26">
        <v>102</v>
      </c>
      <c r="G49" s="25">
        <v>3.8519999999999999</v>
      </c>
      <c r="H49" s="26">
        <v>39</v>
      </c>
      <c r="I49" s="25">
        <v>1.4728000000000001</v>
      </c>
      <c r="J49" s="26">
        <v>28</v>
      </c>
      <c r="K49" s="25">
        <v>1.0573999999999999</v>
      </c>
      <c r="L49" s="41">
        <v>2363</v>
      </c>
      <c r="M49" s="25">
        <v>89.237200000000001</v>
      </c>
      <c r="N49" s="41">
        <v>4</v>
      </c>
      <c r="O49" s="25">
        <v>0.15110000000000001</v>
      </c>
      <c r="P49" s="27">
        <v>49</v>
      </c>
      <c r="Q49" s="28">
        <v>1.8505</v>
      </c>
      <c r="R49" s="42">
        <v>34</v>
      </c>
      <c r="S49" s="28">
        <v>1.284</v>
      </c>
      <c r="T49" s="42">
        <v>5</v>
      </c>
      <c r="U49" s="30">
        <v>0.18881999999999999</v>
      </c>
      <c r="V49" s="42">
        <v>76</v>
      </c>
      <c r="W49" s="30">
        <v>100</v>
      </c>
    </row>
    <row r="50" spans="1:26" s="31" customFormat="1" ht="15" customHeight="1" x14ac:dyDescent="0.2">
      <c r="A50" s="21" t="s">
        <v>18</v>
      </c>
      <c r="B50" s="32" t="s">
        <v>63</v>
      </c>
      <c r="C50" s="33">
        <v>15699</v>
      </c>
      <c r="D50" s="34">
        <v>24</v>
      </c>
      <c r="E50" s="35">
        <v>0.15290000000000001</v>
      </c>
      <c r="F50" s="36">
        <v>715</v>
      </c>
      <c r="G50" s="35">
        <v>4.5544000000000002</v>
      </c>
      <c r="H50" s="43">
        <v>527</v>
      </c>
      <c r="I50" s="35">
        <v>3.3569</v>
      </c>
      <c r="J50" s="36">
        <v>1321</v>
      </c>
      <c r="K50" s="35">
        <v>8.4145000000000003</v>
      </c>
      <c r="L50" s="36">
        <v>12871</v>
      </c>
      <c r="M50" s="35">
        <v>81.986099999999979</v>
      </c>
      <c r="N50" s="43">
        <v>18</v>
      </c>
      <c r="O50" s="35">
        <v>0.1147</v>
      </c>
      <c r="P50" s="46">
        <v>223</v>
      </c>
      <c r="Q50" s="38">
        <v>1.4205000000000001</v>
      </c>
      <c r="R50" s="34">
        <v>2876</v>
      </c>
      <c r="S50" s="38">
        <v>18.319600000000001</v>
      </c>
      <c r="T50" s="34">
        <v>62</v>
      </c>
      <c r="U50" s="39">
        <v>0.39493</v>
      </c>
      <c r="V50" s="34">
        <v>933</v>
      </c>
      <c r="W50" s="39">
        <v>99.571299999999994</v>
      </c>
    </row>
    <row r="51" spans="1:26" s="31" customFormat="1" ht="15" customHeight="1" x14ac:dyDescent="0.2">
      <c r="A51" s="21" t="s">
        <v>18</v>
      </c>
      <c r="B51" s="40" t="s">
        <v>64</v>
      </c>
      <c r="C51" s="23">
        <v>393781</v>
      </c>
      <c r="D51" s="24">
        <v>1141</v>
      </c>
      <c r="E51" s="25">
        <v>0.2898</v>
      </c>
      <c r="F51" s="41">
        <v>35051</v>
      </c>
      <c r="G51" s="25">
        <v>8.9010999999999996</v>
      </c>
      <c r="H51" s="26">
        <v>161375</v>
      </c>
      <c r="I51" s="25">
        <v>40.980899999999998</v>
      </c>
      <c r="J51" s="26">
        <v>25731</v>
      </c>
      <c r="K51" s="25">
        <v>6.5343</v>
      </c>
      <c r="L51" s="26">
        <v>161059</v>
      </c>
      <c r="M51" s="25">
        <v>40.900700000000001</v>
      </c>
      <c r="N51" s="41">
        <v>438</v>
      </c>
      <c r="O51" s="25">
        <v>0.11119999999999999</v>
      </c>
      <c r="P51" s="27">
        <v>8986</v>
      </c>
      <c r="Q51" s="28">
        <v>2.282</v>
      </c>
      <c r="R51" s="24">
        <v>4126</v>
      </c>
      <c r="S51" s="28">
        <v>1.0478000000000001</v>
      </c>
      <c r="T51" s="24">
        <v>28179</v>
      </c>
      <c r="U51" s="30">
        <v>7.1560100000000002</v>
      </c>
      <c r="V51" s="24">
        <v>7073</v>
      </c>
      <c r="W51" s="30">
        <v>100</v>
      </c>
    </row>
    <row r="52" spans="1:26" s="31" customFormat="1" ht="15" customHeight="1" x14ac:dyDescent="0.2">
      <c r="A52" s="21" t="s">
        <v>18</v>
      </c>
      <c r="B52" s="32" t="s">
        <v>65</v>
      </c>
      <c r="C52" s="33">
        <v>29587</v>
      </c>
      <c r="D52" s="44">
        <v>158</v>
      </c>
      <c r="E52" s="35">
        <v>0.53400000000000003</v>
      </c>
      <c r="F52" s="36">
        <v>1143</v>
      </c>
      <c r="G52" s="35">
        <v>3.8632</v>
      </c>
      <c r="H52" s="43">
        <v>3449</v>
      </c>
      <c r="I52" s="35">
        <v>11.6571</v>
      </c>
      <c r="J52" s="43">
        <v>302</v>
      </c>
      <c r="K52" s="35">
        <v>1.0206999999999999</v>
      </c>
      <c r="L52" s="36">
        <v>23553</v>
      </c>
      <c r="M52" s="35">
        <v>79.605900000000005</v>
      </c>
      <c r="N52" s="43">
        <v>520</v>
      </c>
      <c r="O52" s="35">
        <v>1.7575000000000001</v>
      </c>
      <c r="P52" s="37">
        <v>462</v>
      </c>
      <c r="Q52" s="38">
        <v>1.5615000000000001</v>
      </c>
      <c r="R52" s="34">
        <v>384</v>
      </c>
      <c r="S52" s="38">
        <v>1.2979000000000001</v>
      </c>
      <c r="T52" s="34">
        <v>1025</v>
      </c>
      <c r="U52" s="39">
        <v>3.4643600000000001</v>
      </c>
      <c r="V52" s="34">
        <v>289</v>
      </c>
      <c r="W52" s="39">
        <v>100</v>
      </c>
    </row>
    <row r="53" spans="1:26" s="31" customFormat="1" ht="15" customHeight="1" x14ac:dyDescent="0.2">
      <c r="A53" s="21" t="s">
        <v>18</v>
      </c>
      <c r="B53" s="40" t="s">
        <v>66</v>
      </c>
      <c r="C53" s="60">
        <v>338</v>
      </c>
      <c r="D53" s="42" t="s">
        <v>73</v>
      </c>
      <c r="E53" s="25">
        <v>0.5917</v>
      </c>
      <c r="F53" s="26">
        <v>11</v>
      </c>
      <c r="G53" s="25">
        <v>3.2544</v>
      </c>
      <c r="H53" s="41" t="s">
        <v>73</v>
      </c>
      <c r="I53" s="25">
        <v>0.88759999999999994</v>
      </c>
      <c r="J53" s="26">
        <v>6</v>
      </c>
      <c r="K53" s="25">
        <v>1.7750999999999999</v>
      </c>
      <c r="L53" s="41">
        <v>311</v>
      </c>
      <c r="M53" s="25">
        <v>92.011799999999994</v>
      </c>
      <c r="N53" s="41" t="s">
        <v>73</v>
      </c>
      <c r="O53" s="25">
        <v>0.5917</v>
      </c>
      <c r="P53" s="27" t="s">
        <v>73</v>
      </c>
      <c r="Q53" s="28">
        <v>0.88759999999999994</v>
      </c>
      <c r="R53" s="42" t="s">
        <v>73</v>
      </c>
      <c r="S53" s="28">
        <v>0.5917</v>
      </c>
      <c r="T53" s="24" t="s">
        <v>73</v>
      </c>
      <c r="U53" s="30">
        <v>0.59172000000000002</v>
      </c>
      <c r="V53" s="24">
        <v>8</v>
      </c>
      <c r="W53" s="30">
        <v>100</v>
      </c>
    </row>
    <row r="54" spans="1:26" s="31" customFormat="1" ht="15" customHeight="1" x14ac:dyDescent="0.2">
      <c r="A54" s="21" t="s">
        <v>18</v>
      </c>
      <c r="B54" s="32" t="s">
        <v>67</v>
      </c>
      <c r="C54" s="33">
        <v>154326</v>
      </c>
      <c r="D54" s="44">
        <v>347</v>
      </c>
      <c r="E54" s="35">
        <v>0.2248</v>
      </c>
      <c r="F54" s="36">
        <v>18408</v>
      </c>
      <c r="G54" s="48">
        <v>11.928000000000003</v>
      </c>
      <c r="H54" s="43">
        <v>12561</v>
      </c>
      <c r="I54" s="48">
        <v>8.1393000000000004</v>
      </c>
      <c r="J54" s="36">
        <v>17787</v>
      </c>
      <c r="K54" s="35">
        <v>11.525600000000001</v>
      </c>
      <c r="L54" s="36">
        <v>97272</v>
      </c>
      <c r="M54" s="35">
        <v>63.030200000000001</v>
      </c>
      <c r="N54" s="36">
        <v>212</v>
      </c>
      <c r="O54" s="35">
        <v>0.13739999999999999</v>
      </c>
      <c r="P54" s="46">
        <v>7739</v>
      </c>
      <c r="Q54" s="38">
        <v>5.0147000000000004</v>
      </c>
      <c r="R54" s="34">
        <v>4300</v>
      </c>
      <c r="S54" s="38">
        <v>2.7863000000000002</v>
      </c>
      <c r="T54" s="44">
        <v>3167</v>
      </c>
      <c r="U54" s="39">
        <v>2.0521500000000001</v>
      </c>
      <c r="V54" s="44">
        <v>1759</v>
      </c>
      <c r="W54" s="39">
        <v>100</v>
      </c>
    </row>
    <row r="55" spans="1:26" s="31" customFormat="1" ht="15" customHeight="1" x14ac:dyDescent="0.2">
      <c r="A55" s="21" t="s">
        <v>18</v>
      </c>
      <c r="B55" s="40" t="s">
        <v>68</v>
      </c>
      <c r="C55" s="23">
        <v>35617</v>
      </c>
      <c r="D55" s="24">
        <v>180</v>
      </c>
      <c r="E55" s="25">
        <v>0.50539999999999996</v>
      </c>
      <c r="F55" s="26">
        <v>5167</v>
      </c>
      <c r="G55" s="25">
        <v>14.507099999999999</v>
      </c>
      <c r="H55" s="41">
        <v>4385</v>
      </c>
      <c r="I55" s="25">
        <v>12.311500000000001</v>
      </c>
      <c r="J55" s="41">
        <v>641</v>
      </c>
      <c r="K55" s="25">
        <v>1.7997000000000001</v>
      </c>
      <c r="L55" s="26">
        <v>22810</v>
      </c>
      <c r="M55" s="25">
        <v>64.042500000000004</v>
      </c>
      <c r="N55" s="26">
        <v>140</v>
      </c>
      <c r="O55" s="25">
        <v>0.3931</v>
      </c>
      <c r="P55" s="45">
        <v>2294</v>
      </c>
      <c r="Q55" s="28">
        <v>6.4406999999999996</v>
      </c>
      <c r="R55" s="24">
        <v>632</v>
      </c>
      <c r="S55" s="28">
        <v>1.7744</v>
      </c>
      <c r="T55" s="42">
        <v>666</v>
      </c>
      <c r="U55" s="30">
        <v>1.8698900000000001</v>
      </c>
      <c r="V55" s="42">
        <v>911</v>
      </c>
      <c r="W55" s="30">
        <v>100</v>
      </c>
    </row>
    <row r="56" spans="1:26" s="31" customFormat="1" ht="15" customHeight="1" x14ac:dyDescent="0.2">
      <c r="A56" s="21" t="s">
        <v>18</v>
      </c>
      <c r="B56" s="32" t="s">
        <v>69</v>
      </c>
      <c r="C56" s="33">
        <v>5957</v>
      </c>
      <c r="D56" s="34">
        <v>6</v>
      </c>
      <c r="E56" s="35">
        <v>0.1007</v>
      </c>
      <c r="F56" s="36">
        <v>198</v>
      </c>
      <c r="G56" s="35">
        <v>3.3237999999999999</v>
      </c>
      <c r="H56" s="36">
        <v>44</v>
      </c>
      <c r="I56" s="35">
        <v>0.73860000000000003</v>
      </c>
      <c r="J56" s="43">
        <v>173</v>
      </c>
      <c r="K56" s="35">
        <v>2.9041000000000001</v>
      </c>
      <c r="L56" s="36">
        <v>5437</v>
      </c>
      <c r="M56" s="35">
        <v>91.270799999999994</v>
      </c>
      <c r="N56" s="43">
        <v>6</v>
      </c>
      <c r="O56" s="35">
        <v>0.1007</v>
      </c>
      <c r="P56" s="37">
        <v>93</v>
      </c>
      <c r="Q56" s="38">
        <v>1.5611999999999999</v>
      </c>
      <c r="R56" s="44">
        <v>489</v>
      </c>
      <c r="S56" s="38">
        <v>8.2088000000000001</v>
      </c>
      <c r="T56" s="44">
        <v>79</v>
      </c>
      <c r="U56" s="39">
        <v>1.3261700000000001</v>
      </c>
      <c r="V56" s="44">
        <v>511</v>
      </c>
      <c r="W56" s="39">
        <v>100</v>
      </c>
    </row>
    <row r="57" spans="1:26" s="31" customFormat="1" ht="15" customHeight="1" x14ac:dyDescent="0.2">
      <c r="A57" s="21" t="s">
        <v>18</v>
      </c>
      <c r="B57" s="40" t="s">
        <v>70</v>
      </c>
      <c r="C57" s="23">
        <v>53774</v>
      </c>
      <c r="D57" s="24">
        <v>224</v>
      </c>
      <c r="E57" s="25">
        <v>0.41660000000000003</v>
      </c>
      <c r="F57" s="41">
        <v>2766</v>
      </c>
      <c r="G57" s="25">
        <v>5.1436999999999999</v>
      </c>
      <c r="H57" s="26">
        <v>4332</v>
      </c>
      <c r="I57" s="25">
        <v>8.0558999999999994</v>
      </c>
      <c r="J57" s="26">
        <v>4369</v>
      </c>
      <c r="K57" s="25">
        <v>8.1247000000000025</v>
      </c>
      <c r="L57" s="26">
        <v>40889</v>
      </c>
      <c r="M57" s="25">
        <v>76.038600000000002</v>
      </c>
      <c r="N57" s="26">
        <v>22</v>
      </c>
      <c r="O57" s="25">
        <v>4.0899999999999999E-2</v>
      </c>
      <c r="P57" s="45">
        <v>1172</v>
      </c>
      <c r="Q57" s="28">
        <v>2.1795</v>
      </c>
      <c r="R57" s="42">
        <v>1638</v>
      </c>
      <c r="S57" s="28">
        <v>3.0461</v>
      </c>
      <c r="T57" s="42">
        <v>1365</v>
      </c>
      <c r="U57" s="30">
        <v>2.5384000000000002</v>
      </c>
      <c r="V57" s="42">
        <v>1117</v>
      </c>
      <c r="W57" s="30">
        <v>100</v>
      </c>
    </row>
    <row r="58" spans="1:26" s="31" customFormat="1" ht="15" customHeight="1" thickBot="1" x14ac:dyDescent="0.25">
      <c r="A58" s="21" t="s">
        <v>18</v>
      </c>
      <c r="B58" s="49" t="s">
        <v>71</v>
      </c>
      <c r="C58" s="69">
        <v>3408</v>
      </c>
      <c r="D58" s="68">
        <v>30</v>
      </c>
      <c r="E58" s="51">
        <v>0.88029999999999997</v>
      </c>
      <c r="F58" s="52">
        <v>47</v>
      </c>
      <c r="G58" s="51">
        <v>1.3791</v>
      </c>
      <c r="H58" s="53">
        <v>154</v>
      </c>
      <c r="I58" s="51">
        <v>4.5187999999999997</v>
      </c>
      <c r="J58" s="52">
        <v>26</v>
      </c>
      <c r="K58" s="51">
        <v>0.76290000000000002</v>
      </c>
      <c r="L58" s="52">
        <v>3114</v>
      </c>
      <c r="M58" s="51">
        <v>91.373199999999997</v>
      </c>
      <c r="N58" s="52">
        <v>4</v>
      </c>
      <c r="O58" s="51">
        <v>0.1174</v>
      </c>
      <c r="P58" s="54">
        <v>33</v>
      </c>
      <c r="Q58" s="55">
        <v>0.96830000000000005</v>
      </c>
      <c r="R58" s="50">
        <v>122</v>
      </c>
      <c r="S58" s="55">
        <v>3.5798000000000001</v>
      </c>
      <c r="T58" s="50">
        <v>7</v>
      </c>
      <c r="U58" s="56">
        <v>0.2054</v>
      </c>
      <c r="V58" s="50">
        <v>135</v>
      </c>
      <c r="W58" s="56">
        <v>100</v>
      </c>
    </row>
    <row r="59" spans="1:26" s="58" customFormat="1" ht="15" customHeight="1" x14ac:dyDescent="0.2">
      <c r="A59" s="61"/>
      <c r="B59" s="6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63"/>
      <c r="U59" s="64"/>
      <c r="V59" s="57"/>
      <c r="W59" s="57"/>
    </row>
    <row r="60" spans="1:26" s="58" customFormat="1" ht="15" customHeight="1" x14ac:dyDescent="0.2">
      <c r="A60" s="61"/>
      <c r="B60" s="6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3,329,544 public school students enrolled in gifted/talented programs, 27,712 (0.8%) were American Indian or Alaska Native, and 78,601 (2.4%) were students with disabilities served under the Individuals with Disabilities Education Act (IDEA).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63"/>
      <c r="W60" s="64"/>
    </row>
    <row r="61" spans="1:26" s="31" customFormat="1" ht="15" customHeight="1" x14ac:dyDescent="0.2">
      <c r="A61" s="21"/>
      <c r="B61" s="62" t="s">
        <v>19</v>
      </c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6"/>
      <c r="S61" s="66"/>
      <c r="T61" s="66"/>
      <c r="U61" s="66"/>
      <c r="V61" s="67"/>
      <c r="W61" s="67"/>
    </row>
    <row r="62" spans="1:26" s="58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s="58" customFormat="1" ht="15" customHeight="1" x14ac:dyDescent="0.2">
      <c r="A63" s="61"/>
      <c r="B63" s="99" t="s">
        <v>74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6"/>
      <c r="Y63" s="1"/>
      <c r="Z63" s="1"/>
    </row>
    <row r="64" spans="1:26" s="58" customFormat="1" ht="15" customHeight="1" x14ac:dyDescent="0.2">
      <c r="A64" s="6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63"/>
      <c r="U64" s="64"/>
      <c r="V64" s="57"/>
      <c r="W64" s="57"/>
    </row>
    <row r="65" spans="1:23" s="58" customFormat="1" ht="15" customHeight="1" x14ac:dyDescent="0.2">
      <c r="A65" s="6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63"/>
      <c r="U65" s="64"/>
      <c r="V65" s="57"/>
      <c r="W65" s="57"/>
    </row>
  </sheetData>
  <sortState ref="B8:W58">
    <sortCondition ref="B8:B58"/>
  </sortState>
  <mergeCells count="17">
    <mergeCell ref="T4:U5"/>
    <mergeCell ref="B62:Z62"/>
    <mergeCell ref="B63:W63"/>
    <mergeCell ref="B2:W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Z65"/>
  <sheetViews>
    <sheetView showGridLines="0" zoomScale="85" zoomScaleNormal="85" workbookViewId="0">
      <selection activeCell="B62" sqref="B62:Z62"/>
    </sheetView>
  </sheetViews>
  <sheetFormatPr defaultColWidth="12.1640625" defaultRowHeight="15" customHeight="1" x14ac:dyDescent="0.2"/>
  <cols>
    <col min="1" max="1" width="16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male students ",A7, ", by race/ethnicity, disability status, and English proficiency, by state: School Year 2013-14")</f>
        <v>Number and percentage of public school male students enrolled in gifted/talented programs,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16</v>
      </c>
      <c r="S4" s="96"/>
      <c r="T4" s="95" t="s">
        <v>12</v>
      </c>
      <c r="U4" s="96"/>
      <c r="V4" s="79" t="s">
        <v>15</v>
      </c>
      <c r="W4" s="81" t="s">
        <v>13</v>
      </c>
    </row>
    <row r="5" spans="1:23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3" s="12" customFormat="1" ht="15" customHeight="1" thickBot="1" x14ac:dyDescent="0.25">
      <c r="A6" s="11"/>
      <c r="B6" s="13"/>
      <c r="C6" s="5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21" t="s">
        <v>18</v>
      </c>
      <c r="B7" s="22" t="s">
        <v>17</v>
      </c>
      <c r="C7" s="23">
        <v>1641429</v>
      </c>
      <c r="D7" s="24">
        <v>13377</v>
      </c>
      <c r="E7" s="25">
        <v>0.81499999999999995</v>
      </c>
      <c r="F7" s="26">
        <v>156825</v>
      </c>
      <c r="G7" s="25">
        <v>9.5541999999999998</v>
      </c>
      <c r="H7" s="26">
        <v>297595</v>
      </c>
      <c r="I7" s="25">
        <v>18.130199999999999</v>
      </c>
      <c r="J7" s="26">
        <v>148349</v>
      </c>
      <c r="K7" s="25">
        <v>9.0378000000000007</v>
      </c>
      <c r="L7" s="26">
        <v>970191</v>
      </c>
      <c r="M7" s="25">
        <v>59.106499999999997</v>
      </c>
      <c r="N7" s="41">
        <v>4022</v>
      </c>
      <c r="O7" s="25">
        <v>0.245</v>
      </c>
      <c r="P7" s="27">
        <v>51070</v>
      </c>
      <c r="Q7" s="28">
        <v>3.1113</v>
      </c>
      <c r="R7" s="29">
        <v>55180</v>
      </c>
      <c r="S7" s="28">
        <v>3.3616999999999999</v>
      </c>
      <c r="T7" s="29">
        <v>49420</v>
      </c>
      <c r="U7" s="30">
        <v>3.0108000000000001</v>
      </c>
      <c r="V7" s="71">
        <v>54953</v>
      </c>
      <c r="W7" s="72">
        <v>99.990899999999996</v>
      </c>
    </row>
    <row r="8" spans="1:23" s="31" customFormat="1" ht="15" customHeight="1" x14ac:dyDescent="0.2">
      <c r="A8" s="21" t="s">
        <v>18</v>
      </c>
      <c r="B8" s="32" t="s">
        <v>22</v>
      </c>
      <c r="C8" s="33">
        <v>30348</v>
      </c>
      <c r="D8" s="34">
        <v>363</v>
      </c>
      <c r="E8" s="35">
        <v>1.1960999999999999</v>
      </c>
      <c r="F8" s="36">
        <v>785</v>
      </c>
      <c r="G8" s="35">
        <v>2.5867</v>
      </c>
      <c r="H8" s="43">
        <v>997</v>
      </c>
      <c r="I8" s="35">
        <v>3.2852000000000001</v>
      </c>
      <c r="J8" s="36">
        <v>4289</v>
      </c>
      <c r="K8" s="35">
        <v>14.1327</v>
      </c>
      <c r="L8" s="36">
        <v>23535</v>
      </c>
      <c r="M8" s="35">
        <v>77.550399999999996</v>
      </c>
      <c r="N8" s="36">
        <v>19</v>
      </c>
      <c r="O8" s="35">
        <v>6.2600000000000003E-2</v>
      </c>
      <c r="P8" s="46">
        <v>360</v>
      </c>
      <c r="Q8" s="38">
        <v>1.1861999999999999</v>
      </c>
      <c r="R8" s="34">
        <v>583</v>
      </c>
      <c r="S8" s="38">
        <v>1.921</v>
      </c>
      <c r="T8" s="44">
        <v>461</v>
      </c>
      <c r="U8" s="39">
        <v>1.5189999999999999</v>
      </c>
      <c r="V8" s="73">
        <v>1044</v>
      </c>
      <c r="W8" s="74">
        <v>100</v>
      </c>
    </row>
    <row r="9" spans="1:23" s="31" customFormat="1" ht="15" customHeight="1" x14ac:dyDescent="0.2">
      <c r="A9" s="21" t="s">
        <v>18</v>
      </c>
      <c r="B9" s="40" t="s">
        <v>21</v>
      </c>
      <c r="C9" s="23">
        <v>3129</v>
      </c>
      <c r="D9" s="24">
        <v>142</v>
      </c>
      <c r="E9" s="25">
        <v>4.5381999999999998</v>
      </c>
      <c r="F9" s="26">
        <v>229</v>
      </c>
      <c r="G9" s="25">
        <v>7.3186</v>
      </c>
      <c r="H9" s="26">
        <v>198</v>
      </c>
      <c r="I9" s="25">
        <v>6.3278999999999996</v>
      </c>
      <c r="J9" s="41">
        <v>63</v>
      </c>
      <c r="K9" s="25">
        <v>2.0133999999999999</v>
      </c>
      <c r="L9" s="41">
        <v>2125</v>
      </c>
      <c r="M9" s="25">
        <v>67.9131</v>
      </c>
      <c r="N9" s="26">
        <v>29</v>
      </c>
      <c r="O9" s="25">
        <v>0.92679999999999996</v>
      </c>
      <c r="P9" s="45">
        <v>343</v>
      </c>
      <c r="Q9" s="28">
        <v>10.962</v>
      </c>
      <c r="R9" s="42">
        <v>98</v>
      </c>
      <c r="S9" s="28">
        <v>3.1320000000000001</v>
      </c>
      <c r="T9" s="42">
        <v>35</v>
      </c>
      <c r="U9" s="30">
        <v>1.1186</v>
      </c>
      <c r="V9" s="71">
        <v>210</v>
      </c>
      <c r="W9" s="72">
        <v>100</v>
      </c>
    </row>
    <row r="10" spans="1:23" s="31" customFormat="1" ht="15" customHeight="1" x14ac:dyDescent="0.2">
      <c r="A10" s="21" t="s">
        <v>18</v>
      </c>
      <c r="B10" s="32" t="s">
        <v>24</v>
      </c>
      <c r="C10" s="33">
        <v>28370</v>
      </c>
      <c r="D10" s="44">
        <v>457</v>
      </c>
      <c r="E10" s="35">
        <v>1.6109</v>
      </c>
      <c r="F10" s="36">
        <v>1577</v>
      </c>
      <c r="G10" s="35">
        <v>5.5587</v>
      </c>
      <c r="H10" s="43">
        <v>8786</v>
      </c>
      <c r="I10" s="35">
        <v>30.9693</v>
      </c>
      <c r="J10" s="36">
        <v>635</v>
      </c>
      <c r="K10" s="35">
        <v>2.2383000000000002</v>
      </c>
      <c r="L10" s="43">
        <v>16169</v>
      </c>
      <c r="M10" s="35">
        <v>56.993299999999998</v>
      </c>
      <c r="N10" s="43">
        <v>66</v>
      </c>
      <c r="O10" s="35">
        <v>0.2326</v>
      </c>
      <c r="P10" s="37">
        <v>680</v>
      </c>
      <c r="Q10" s="38">
        <v>2.3969</v>
      </c>
      <c r="R10" s="44">
        <v>979</v>
      </c>
      <c r="S10" s="38">
        <v>3.4508000000000001</v>
      </c>
      <c r="T10" s="44">
        <v>459</v>
      </c>
      <c r="U10" s="39">
        <v>1.6178999999999999</v>
      </c>
      <c r="V10" s="73">
        <v>1000</v>
      </c>
      <c r="W10" s="74">
        <v>100</v>
      </c>
    </row>
    <row r="11" spans="1:23" s="31" customFormat="1" ht="15" customHeight="1" x14ac:dyDescent="0.2">
      <c r="A11" s="21" t="s">
        <v>18</v>
      </c>
      <c r="B11" s="40" t="s">
        <v>23</v>
      </c>
      <c r="C11" s="23">
        <v>21705</v>
      </c>
      <c r="D11" s="24">
        <v>95</v>
      </c>
      <c r="E11" s="25">
        <v>0.43769999999999998</v>
      </c>
      <c r="F11" s="41">
        <v>545</v>
      </c>
      <c r="G11" s="25">
        <v>2.5108999999999999</v>
      </c>
      <c r="H11" s="26">
        <v>1431</v>
      </c>
      <c r="I11" s="25">
        <v>6.593</v>
      </c>
      <c r="J11" s="26">
        <v>3440</v>
      </c>
      <c r="K11" s="25">
        <v>15.8489</v>
      </c>
      <c r="L11" s="26">
        <v>15911</v>
      </c>
      <c r="M11" s="25">
        <v>73.305700000000002</v>
      </c>
      <c r="N11" s="26">
        <v>22</v>
      </c>
      <c r="O11" s="25">
        <v>0.1014</v>
      </c>
      <c r="P11" s="45">
        <v>261</v>
      </c>
      <c r="Q11" s="28">
        <v>1.2024999999999999</v>
      </c>
      <c r="R11" s="42">
        <v>419</v>
      </c>
      <c r="S11" s="28">
        <v>1.9303999999999999</v>
      </c>
      <c r="T11" s="24">
        <v>646</v>
      </c>
      <c r="U11" s="30">
        <v>2.9763000000000002</v>
      </c>
      <c r="V11" s="71">
        <v>948</v>
      </c>
      <c r="W11" s="72">
        <v>100</v>
      </c>
    </row>
    <row r="12" spans="1:23" s="31" customFormat="1" ht="15" customHeight="1" x14ac:dyDescent="0.2">
      <c r="A12" s="21" t="s">
        <v>18</v>
      </c>
      <c r="B12" s="32" t="s">
        <v>25</v>
      </c>
      <c r="C12" s="33">
        <v>243745</v>
      </c>
      <c r="D12" s="34">
        <v>1124</v>
      </c>
      <c r="E12" s="35">
        <v>0.46110000000000001</v>
      </c>
      <c r="F12" s="43">
        <v>50810</v>
      </c>
      <c r="G12" s="35">
        <v>20.845600000000001</v>
      </c>
      <c r="H12" s="36">
        <v>96155</v>
      </c>
      <c r="I12" s="35">
        <v>39.448999999999998</v>
      </c>
      <c r="J12" s="36">
        <v>7894</v>
      </c>
      <c r="K12" s="35">
        <v>3.2385999999999999</v>
      </c>
      <c r="L12" s="36">
        <v>77159</v>
      </c>
      <c r="M12" s="35">
        <v>31.6556</v>
      </c>
      <c r="N12" s="43">
        <v>1720</v>
      </c>
      <c r="O12" s="35">
        <v>0.70569999999999999</v>
      </c>
      <c r="P12" s="46">
        <v>8883</v>
      </c>
      <c r="Q12" s="38">
        <v>3.6444000000000001</v>
      </c>
      <c r="R12" s="44">
        <v>6664</v>
      </c>
      <c r="S12" s="38">
        <v>2.734</v>
      </c>
      <c r="T12" s="34">
        <v>11276</v>
      </c>
      <c r="U12" s="39">
        <v>4.6261000000000001</v>
      </c>
      <c r="V12" s="73">
        <v>5961</v>
      </c>
      <c r="W12" s="74">
        <v>100</v>
      </c>
    </row>
    <row r="13" spans="1:23" s="31" customFormat="1" ht="15" customHeight="1" x14ac:dyDescent="0.2">
      <c r="A13" s="21" t="s">
        <v>18</v>
      </c>
      <c r="B13" s="40" t="s">
        <v>26</v>
      </c>
      <c r="C13" s="23">
        <v>35335</v>
      </c>
      <c r="D13" s="24">
        <v>147</v>
      </c>
      <c r="E13" s="25">
        <v>0.41599999999999998</v>
      </c>
      <c r="F13" s="41">
        <v>1653</v>
      </c>
      <c r="G13" s="25">
        <v>4.6780999999999997</v>
      </c>
      <c r="H13" s="26">
        <v>6542</v>
      </c>
      <c r="I13" s="25">
        <v>18.514199999999999</v>
      </c>
      <c r="J13" s="41">
        <v>812</v>
      </c>
      <c r="K13" s="25">
        <v>2.298</v>
      </c>
      <c r="L13" s="26">
        <v>24698</v>
      </c>
      <c r="M13" s="25">
        <v>69.896699999999996</v>
      </c>
      <c r="N13" s="26">
        <v>62</v>
      </c>
      <c r="O13" s="25">
        <v>0.17549999999999999</v>
      </c>
      <c r="P13" s="27">
        <v>1421</v>
      </c>
      <c r="Q13" s="28">
        <v>4.0214999999999996</v>
      </c>
      <c r="R13" s="24">
        <v>1029</v>
      </c>
      <c r="S13" s="28">
        <v>2.9121000000000001</v>
      </c>
      <c r="T13" s="42">
        <v>1654</v>
      </c>
      <c r="U13" s="30">
        <v>4.6809000000000003</v>
      </c>
      <c r="V13" s="71">
        <v>1600</v>
      </c>
      <c r="W13" s="72">
        <v>100</v>
      </c>
    </row>
    <row r="14" spans="1:23" s="31" customFormat="1" ht="15" customHeight="1" x14ac:dyDescent="0.2">
      <c r="A14" s="21" t="s">
        <v>18</v>
      </c>
      <c r="B14" s="32" t="s">
        <v>27</v>
      </c>
      <c r="C14" s="47">
        <v>5650</v>
      </c>
      <c r="D14" s="34">
        <v>9</v>
      </c>
      <c r="E14" s="35">
        <v>0.1593</v>
      </c>
      <c r="F14" s="36">
        <v>549</v>
      </c>
      <c r="G14" s="35">
        <v>9.7167999999999992</v>
      </c>
      <c r="H14" s="43">
        <v>554</v>
      </c>
      <c r="I14" s="35">
        <v>9.8053000000000008</v>
      </c>
      <c r="J14" s="43">
        <v>361</v>
      </c>
      <c r="K14" s="35">
        <v>6.3894000000000002</v>
      </c>
      <c r="L14" s="43">
        <v>4021</v>
      </c>
      <c r="M14" s="35">
        <v>71.168099999999995</v>
      </c>
      <c r="N14" s="36" t="s">
        <v>73</v>
      </c>
      <c r="O14" s="35">
        <v>5.3100000000000001E-2</v>
      </c>
      <c r="P14" s="37">
        <v>153</v>
      </c>
      <c r="Q14" s="38">
        <v>2.7080000000000002</v>
      </c>
      <c r="R14" s="44">
        <v>171</v>
      </c>
      <c r="S14" s="38">
        <v>3.0265</v>
      </c>
      <c r="T14" s="34">
        <v>56</v>
      </c>
      <c r="U14" s="39">
        <v>0.99119999999999997</v>
      </c>
      <c r="V14" s="73">
        <v>345</v>
      </c>
      <c r="W14" s="74">
        <v>100</v>
      </c>
    </row>
    <row r="15" spans="1:23" s="31" customFormat="1" ht="15" customHeight="1" x14ac:dyDescent="0.2">
      <c r="A15" s="21" t="s">
        <v>18</v>
      </c>
      <c r="B15" s="40" t="s">
        <v>29</v>
      </c>
      <c r="C15" s="60">
        <v>1444</v>
      </c>
      <c r="D15" s="24">
        <v>4</v>
      </c>
      <c r="E15" s="25">
        <v>0.27700000000000002</v>
      </c>
      <c r="F15" s="26">
        <v>134</v>
      </c>
      <c r="G15" s="25">
        <v>9.2797999999999998</v>
      </c>
      <c r="H15" s="26">
        <v>104</v>
      </c>
      <c r="I15" s="25">
        <v>7.2022000000000004</v>
      </c>
      <c r="J15" s="41">
        <v>262</v>
      </c>
      <c r="K15" s="25">
        <v>18.143999999999995</v>
      </c>
      <c r="L15" s="26">
        <v>899</v>
      </c>
      <c r="M15" s="25">
        <v>62.257599999999996</v>
      </c>
      <c r="N15" s="41" t="s">
        <v>73</v>
      </c>
      <c r="O15" s="25">
        <v>0.13850000000000001</v>
      </c>
      <c r="P15" s="27">
        <v>39</v>
      </c>
      <c r="Q15" s="28">
        <v>2.7008000000000001</v>
      </c>
      <c r="R15" s="42">
        <v>41</v>
      </c>
      <c r="S15" s="28">
        <v>2.8393000000000002</v>
      </c>
      <c r="T15" s="24">
        <v>10</v>
      </c>
      <c r="U15" s="30">
        <v>0.6925</v>
      </c>
      <c r="V15" s="71">
        <v>58</v>
      </c>
      <c r="W15" s="72">
        <v>100</v>
      </c>
    </row>
    <row r="16" spans="1:23" s="31" customFormat="1" ht="15" customHeight="1" x14ac:dyDescent="0.2">
      <c r="A16" s="21" t="s">
        <v>18</v>
      </c>
      <c r="B16" s="32" t="s">
        <v>28</v>
      </c>
      <c r="C16" s="47">
        <v>9</v>
      </c>
      <c r="D16" s="44">
        <v>0</v>
      </c>
      <c r="E16" s="35">
        <v>0</v>
      </c>
      <c r="F16" s="43">
        <v>0</v>
      </c>
      <c r="G16" s="35">
        <v>0</v>
      </c>
      <c r="H16" s="36" t="s">
        <v>73</v>
      </c>
      <c r="I16" s="35">
        <v>22.222200000000001</v>
      </c>
      <c r="J16" s="43">
        <v>5</v>
      </c>
      <c r="K16" s="35">
        <v>55.555599999999998</v>
      </c>
      <c r="L16" s="36" t="s">
        <v>73</v>
      </c>
      <c r="M16" s="35">
        <v>22.222200000000001</v>
      </c>
      <c r="N16" s="43">
        <v>0</v>
      </c>
      <c r="O16" s="35">
        <v>0</v>
      </c>
      <c r="P16" s="37">
        <v>0</v>
      </c>
      <c r="Q16" s="38">
        <v>0</v>
      </c>
      <c r="R16" s="34" t="s">
        <v>73</v>
      </c>
      <c r="S16" s="38">
        <v>22.222200000000001</v>
      </c>
      <c r="T16" s="34" t="s">
        <v>73</v>
      </c>
      <c r="U16" s="39">
        <v>11.1111</v>
      </c>
      <c r="V16" s="73" t="s">
        <v>73</v>
      </c>
      <c r="W16" s="74">
        <v>100</v>
      </c>
    </row>
    <row r="17" spans="1:23" s="31" customFormat="1" ht="15" customHeight="1" x14ac:dyDescent="0.2">
      <c r="A17" s="21" t="s">
        <v>18</v>
      </c>
      <c r="B17" s="40" t="s">
        <v>30</v>
      </c>
      <c r="C17" s="23">
        <v>78274</v>
      </c>
      <c r="D17" s="24">
        <v>203</v>
      </c>
      <c r="E17" s="25">
        <v>0.25929999999999997</v>
      </c>
      <c r="F17" s="41">
        <v>4601</v>
      </c>
      <c r="G17" s="25">
        <v>5.8780999999999999</v>
      </c>
      <c r="H17" s="26">
        <v>21302</v>
      </c>
      <c r="I17" s="25">
        <v>27.214700000000001</v>
      </c>
      <c r="J17" s="41">
        <v>6535</v>
      </c>
      <c r="K17" s="25">
        <v>8.3489000000000004</v>
      </c>
      <c r="L17" s="41">
        <v>42963</v>
      </c>
      <c r="M17" s="25">
        <v>54.887999999999998</v>
      </c>
      <c r="N17" s="41">
        <v>69</v>
      </c>
      <c r="O17" s="25">
        <v>8.8200000000000001E-2</v>
      </c>
      <c r="P17" s="45">
        <v>2601</v>
      </c>
      <c r="Q17" s="28">
        <v>3.3229000000000002</v>
      </c>
      <c r="R17" s="24">
        <v>638</v>
      </c>
      <c r="S17" s="28">
        <v>0.81510000000000005</v>
      </c>
      <c r="T17" s="24">
        <v>482</v>
      </c>
      <c r="U17" s="30">
        <v>0.61580000000000001</v>
      </c>
      <c r="V17" s="71">
        <v>2981</v>
      </c>
      <c r="W17" s="72">
        <v>100</v>
      </c>
    </row>
    <row r="18" spans="1:23" s="31" customFormat="1" ht="15" customHeight="1" x14ac:dyDescent="0.2">
      <c r="A18" s="21" t="s">
        <v>18</v>
      </c>
      <c r="B18" s="32" t="s">
        <v>31</v>
      </c>
      <c r="C18" s="33">
        <v>108085</v>
      </c>
      <c r="D18" s="44">
        <v>209</v>
      </c>
      <c r="E18" s="35">
        <v>0.19339999999999999</v>
      </c>
      <c r="F18" s="36">
        <v>7941</v>
      </c>
      <c r="G18" s="35">
        <v>7.3470000000000004</v>
      </c>
      <c r="H18" s="36">
        <v>7556</v>
      </c>
      <c r="I18" s="35">
        <v>6.9908000000000001</v>
      </c>
      <c r="J18" s="36">
        <v>31373</v>
      </c>
      <c r="K18" s="35">
        <v>29.026199999999999</v>
      </c>
      <c r="L18" s="36">
        <v>57813</v>
      </c>
      <c r="M18" s="35">
        <v>53.488500000000002</v>
      </c>
      <c r="N18" s="36">
        <v>84</v>
      </c>
      <c r="O18" s="35">
        <v>7.7700000000000005E-2</v>
      </c>
      <c r="P18" s="37">
        <v>3109</v>
      </c>
      <c r="Q18" s="38">
        <v>2.8763999999999998</v>
      </c>
      <c r="R18" s="44">
        <v>4963</v>
      </c>
      <c r="S18" s="38">
        <v>4.5918000000000001</v>
      </c>
      <c r="T18" s="34">
        <v>1836</v>
      </c>
      <c r="U18" s="39">
        <v>1.6987000000000001</v>
      </c>
      <c r="V18" s="73">
        <v>2027</v>
      </c>
      <c r="W18" s="74">
        <v>100</v>
      </c>
    </row>
    <row r="19" spans="1:23" s="31" customFormat="1" ht="15" customHeight="1" x14ac:dyDescent="0.2">
      <c r="A19" s="21" t="s">
        <v>18</v>
      </c>
      <c r="B19" s="40" t="s">
        <v>32</v>
      </c>
      <c r="C19" s="23">
        <v>2380</v>
      </c>
      <c r="D19" s="24">
        <v>15</v>
      </c>
      <c r="E19" s="25">
        <v>0.63029999999999997</v>
      </c>
      <c r="F19" s="26">
        <v>1078</v>
      </c>
      <c r="G19" s="25">
        <v>45.2941</v>
      </c>
      <c r="H19" s="26">
        <v>120</v>
      </c>
      <c r="I19" s="25">
        <v>5.0419999999999998</v>
      </c>
      <c r="J19" s="26">
        <v>40</v>
      </c>
      <c r="K19" s="25">
        <v>1.6807000000000001</v>
      </c>
      <c r="L19" s="26">
        <v>525</v>
      </c>
      <c r="M19" s="25">
        <v>22.058800000000002</v>
      </c>
      <c r="N19" s="26">
        <v>392</v>
      </c>
      <c r="O19" s="25">
        <v>16.470600000000001</v>
      </c>
      <c r="P19" s="27">
        <v>210</v>
      </c>
      <c r="Q19" s="28">
        <v>8.8234999999999992</v>
      </c>
      <c r="R19" s="24">
        <v>25</v>
      </c>
      <c r="S19" s="28">
        <v>1.0504</v>
      </c>
      <c r="T19" s="24">
        <v>13</v>
      </c>
      <c r="U19" s="30">
        <v>0.54620000000000002</v>
      </c>
      <c r="V19" s="71">
        <v>110</v>
      </c>
      <c r="W19" s="72">
        <v>100</v>
      </c>
    </row>
    <row r="20" spans="1:23" s="31" customFormat="1" ht="15" customHeight="1" x14ac:dyDescent="0.2">
      <c r="A20" s="21" t="s">
        <v>18</v>
      </c>
      <c r="B20" s="32" t="s">
        <v>34</v>
      </c>
      <c r="C20" s="47">
        <v>5270</v>
      </c>
      <c r="D20" s="44">
        <v>39</v>
      </c>
      <c r="E20" s="35">
        <v>0.74</v>
      </c>
      <c r="F20" s="43">
        <v>128</v>
      </c>
      <c r="G20" s="35">
        <v>2.4287999999999998</v>
      </c>
      <c r="H20" s="36">
        <v>339</v>
      </c>
      <c r="I20" s="35">
        <v>6.4325999999999999</v>
      </c>
      <c r="J20" s="43">
        <v>30</v>
      </c>
      <c r="K20" s="35">
        <v>0.56930000000000003</v>
      </c>
      <c r="L20" s="43">
        <v>4640</v>
      </c>
      <c r="M20" s="35">
        <v>88.045500000000004</v>
      </c>
      <c r="N20" s="43">
        <v>16</v>
      </c>
      <c r="O20" s="35">
        <v>0.30359999999999998</v>
      </c>
      <c r="P20" s="37">
        <v>78</v>
      </c>
      <c r="Q20" s="38">
        <v>1.4801</v>
      </c>
      <c r="R20" s="44">
        <v>85</v>
      </c>
      <c r="S20" s="38">
        <v>1.6129</v>
      </c>
      <c r="T20" s="34">
        <v>190</v>
      </c>
      <c r="U20" s="39">
        <v>3.6053000000000002</v>
      </c>
      <c r="V20" s="73">
        <v>309</v>
      </c>
      <c r="W20" s="74">
        <v>100</v>
      </c>
    </row>
    <row r="21" spans="1:23" s="31" customFormat="1" ht="15" customHeight="1" x14ac:dyDescent="0.2">
      <c r="A21" s="21" t="s">
        <v>18</v>
      </c>
      <c r="B21" s="40" t="s">
        <v>35</v>
      </c>
      <c r="C21" s="23">
        <v>67748</v>
      </c>
      <c r="D21" s="42">
        <v>209</v>
      </c>
      <c r="E21" s="25">
        <v>0.3085</v>
      </c>
      <c r="F21" s="26">
        <v>7104</v>
      </c>
      <c r="G21" s="25">
        <v>10.485900000000003</v>
      </c>
      <c r="H21" s="41">
        <v>16503</v>
      </c>
      <c r="I21" s="25">
        <v>24.359400000000001</v>
      </c>
      <c r="J21" s="26">
        <v>12553</v>
      </c>
      <c r="K21" s="25">
        <v>18.529</v>
      </c>
      <c r="L21" s="26">
        <v>29118</v>
      </c>
      <c r="M21" s="25">
        <v>42.979900000000001</v>
      </c>
      <c r="N21" s="26">
        <v>115</v>
      </c>
      <c r="O21" s="25">
        <v>0.16969999999999999</v>
      </c>
      <c r="P21" s="45">
        <v>2146</v>
      </c>
      <c r="Q21" s="28">
        <v>3.1676000000000002</v>
      </c>
      <c r="R21" s="24">
        <v>5732</v>
      </c>
      <c r="S21" s="28">
        <v>8.4608000000000008</v>
      </c>
      <c r="T21" s="42">
        <v>5442</v>
      </c>
      <c r="U21" s="30">
        <v>8.0327000000000002</v>
      </c>
      <c r="V21" s="71">
        <v>1174</v>
      </c>
      <c r="W21" s="72">
        <v>100</v>
      </c>
    </row>
    <row r="22" spans="1:23" s="31" customFormat="1" ht="15" customHeight="1" x14ac:dyDescent="0.2">
      <c r="A22" s="21" t="s">
        <v>18</v>
      </c>
      <c r="B22" s="32" t="s">
        <v>36</v>
      </c>
      <c r="C22" s="33">
        <v>61545</v>
      </c>
      <c r="D22" s="34">
        <v>118</v>
      </c>
      <c r="E22" s="35">
        <v>0.19170000000000001</v>
      </c>
      <c r="F22" s="43">
        <v>1922</v>
      </c>
      <c r="G22" s="35">
        <v>3.1229</v>
      </c>
      <c r="H22" s="43">
        <v>3324</v>
      </c>
      <c r="I22" s="35">
        <v>5.4009</v>
      </c>
      <c r="J22" s="36">
        <v>2578</v>
      </c>
      <c r="K22" s="35">
        <v>4.1887999999999996</v>
      </c>
      <c r="L22" s="36">
        <v>51430</v>
      </c>
      <c r="M22" s="35">
        <v>83.564899999999994</v>
      </c>
      <c r="N22" s="36">
        <v>34</v>
      </c>
      <c r="O22" s="35">
        <v>5.5199999999999999E-2</v>
      </c>
      <c r="P22" s="46">
        <v>2139</v>
      </c>
      <c r="Q22" s="38">
        <v>3.4754999999999998</v>
      </c>
      <c r="R22" s="44">
        <v>2414</v>
      </c>
      <c r="S22" s="38">
        <v>3.9222999999999999</v>
      </c>
      <c r="T22" s="44">
        <v>1257</v>
      </c>
      <c r="U22" s="39">
        <v>2.0424000000000002</v>
      </c>
      <c r="V22" s="73">
        <v>1501</v>
      </c>
      <c r="W22" s="74">
        <v>100</v>
      </c>
    </row>
    <row r="23" spans="1:23" s="31" customFormat="1" ht="15" customHeight="1" x14ac:dyDescent="0.2">
      <c r="A23" s="21" t="s">
        <v>18</v>
      </c>
      <c r="B23" s="40" t="s">
        <v>33</v>
      </c>
      <c r="C23" s="23">
        <v>23657</v>
      </c>
      <c r="D23" s="24">
        <v>42</v>
      </c>
      <c r="E23" s="25">
        <v>0.17749999999999999</v>
      </c>
      <c r="F23" s="26">
        <v>754</v>
      </c>
      <c r="G23" s="25">
        <v>3.1871999999999998</v>
      </c>
      <c r="H23" s="26">
        <v>1043</v>
      </c>
      <c r="I23" s="25">
        <v>4.4088000000000003</v>
      </c>
      <c r="J23" s="26">
        <v>417</v>
      </c>
      <c r="K23" s="25">
        <v>1.7626999999999999</v>
      </c>
      <c r="L23" s="26">
        <v>20808</v>
      </c>
      <c r="M23" s="25">
        <v>87.957099999999997</v>
      </c>
      <c r="N23" s="26">
        <v>26</v>
      </c>
      <c r="O23" s="25">
        <v>0.1099</v>
      </c>
      <c r="P23" s="45">
        <v>567</v>
      </c>
      <c r="Q23" s="28">
        <v>2.3967999999999998</v>
      </c>
      <c r="R23" s="42">
        <v>458</v>
      </c>
      <c r="S23" s="28">
        <v>1.9359999999999999</v>
      </c>
      <c r="T23" s="24">
        <v>142</v>
      </c>
      <c r="U23" s="30">
        <v>0.60019999999999996</v>
      </c>
      <c r="V23" s="71">
        <v>1240</v>
      </c>
      <c r="W23" s="72">
        <v>100</v>
      </c>
    </row>
    <row r="24" spans="1:23" s="31" customFormat="1" ht="15" customHeight="1" x14ac:dyDescent="0.2">
      <c r="A24" s="21" t="s">
        <v>18</v>
      </c>
      <c r="B24" s="32" t="s">
        <v>37</v>
      </c>
      <c r="C24" s="33">
        <v>7208</v>
      </c>
      <c r="D24" s="44">
        <v>53</v>
      </c>
      <c r="E24" s="35">
        <v>0.73529999999999995</v>
      </c>
      <c r="F24" s="36">
        <v>438</v>
      </c>
      <c r="G24" s="35">
        <v>6.0766</v>
      </c>
      <c r="H24" s="43">
        <v>468</v>
      </c>
      <c r="I24" s="35">
        <v>6.4927999999999999</v>
      </c>
      <c r="J24" s="36">
        <v>161</v>
      </c>
      <c r="K24" s="35">
        <v>2.2336</v>
      </c>
      <c r="L24" s="36">
        <v>5807</v>
      </c>
      <c r="M24" s="35">
        <v>80.563299999999998</v>
      </c>
      <c r="N24" s="36">
        <v>8</v>
      </c>
      <c r="O24" s="35">
        <v>0.111</v>
      </c>
      <c r="P24" s="46">
        <v>273</v>
      </c>
      <c r="Q24" s="38">
        <v>3.7875000000000001</v>
      </c>
      <c r="R24" s="44">
        <v>387</v>
      </c>
      <c r="S24" s="38">
        <v>5.3689999999999998</v>
      </c>
      <c r="T24" s="34">
        <v>104</v>
      </c>
      <c r="U24" s="39">
        <v>1.4428000000000001</v>
      </c>
      <c r="V24" s="73">
        <v>1042</v>
      </c>
      <c r="W24" s="74">
        <v>100</v>
      </c>
    </row>
    <row r="25" spans="1:23" s="31" customFormat="1" ht="15" customHeight="1" x14ac:dyDescent="0.2">
      <c r="A25" s="21" t="s">
        <v>18</v>
      </c>
      <c r="B25" s="40" t="s">
        <v>38</v>
      </c>
      <c r="C25" s="60">
        <v>51635</v>
      </c>
      <c r="D25" s="24">
        <v>45</v>
      </c>
      <c r="E25" s="25">
        <v>8.72E-2</v>
      </c>
      <c r="F25" s="26">
        <v>1217</v>
      </c>
      <c r="G25" s="25">
        <v>2.3569</v>
      </c>
      <c r="H25" s="26">
        <v>1347</v>
      </c>
      <c r="I25" s="25">
        <v>2.6086999999999998</v>
      </c>
      <c r="J25" s="26">
        <v>2611</v>
      </c>
      <c r="K25" s="25">
        <v>5.0566000000000004</v>
      </c>
      <c r="L25" s="41">
        <v>45287</v>
      </c>
      <c r="M25" s="25">
        <v>87.706000000000003</v>
      </c>
      <c r="N25" s="26">
        <v>42</v>
      </c>
      <c r="O25" s="25">
        <v>8.1299999999999997E-2</v>
      </c>
      <c r="P25" s="45">
        <v>1086</v>
      </c>
      <c r="Q25" s="28">
        <v>2.1032000000000002</v>
      </c>
      <c r="R25" s="24">
        <v>2080</v>
      </c>
      <c r="S25" s="28">
        <v>4.0282999999999998</v>
      </c>
      <c r="T25" s="24">
        <v>423</v>
      </c>
      <c r="U25" s="30">
        <v>0.81920000000000004</v>
      </c>
      <c r="V25" s="71">
        <v>1263</v>
      </c>
      <c r="W25" s="72">
        <v>100</v>
      </c>
    </row>
    <row r="26" spans="1:23" s="31" customFormat="1" ht="15" customHeight="1" x14ac:dyDescent="0.2">
      <c r="A26" s="21" t="s">
        <v>18</v>
      </c>
      <c r="B26" s="32" t="s">
        <v>39</v>
      </c>
      <c r="C26" s="33">
        <v>13353</v>
      </c>
      <c r="D26" s="34">
        <v>56</v>
      </c>
      <c r="E26" s="35">
        <v>0.4194</v>
      </c>
      <c r="F26" s="43">
        <v>727</v>
      </c>
      <c r="G26" s="35">
        <v>5.4444999999999988</v>
      </c>
      <c r="H26" s="43">
        <v>538</v>
      </c>
      <c r="I26" s="35">
        <v>4.0290999999999997</v>
      </c>
      <c r="J26" s="36">
        <v>3249</v>
      </c>
      <c r="K26" s="35">
        <v>24.331600000000005</v>
      </c>
      <c r="L26" s="36">
        <v>8574</v>
      </c>
      <c r="M26" s="35">
        <v>64.210300000000004</v>
      </c>
      <c r="N26" s="43">
        <v>14</v>
      </c>
      <c r="O26" s="35">
        <v>0.1048</v>
      </c>
      <c r="P26" s="46">
        <v>195</v>
      </c>
      <c r="Q26" s="38">
        <v>1.4602999999999999</v>
      </c>
      <c r="R26" s="34">
        <v>72</v>
      </c>
      <c r="S26" s="38">
        <v>0.53920000000000001</v>
      </c>
      <c r="T26" s="34">
        <v>106</v>
      </c>
      <c r="U26" s="39">
        <v>0.79379999999999995</v>
      </c>
      <c r="V26" s="73">
        <v>1085</v>
      </c>
      <c r="W26" s="74">
        <v>100</v>
      </c>
    </row>
    <row r="27" spans="1:23" s="31" customFormat="1" ht="15" customHeight="1" x14ac:dyDescent="0.2">
      <c r="A27" s="21" t="s">
        <v>18</v>
      </c>
      <c r="B27" s="40" t="s">
        <v>42</v>
      </c>
      <c r="C27" s="60">
        <v>4010</v>
      </c>
      <c r="D27" s="42">
        <v>15</v>
      </c>
      <c r="E27" s="25">
        <v>0.37409999999999999</v>
      </c>
      <c r="F27" s="26">
        <v>91</v>
      </c>
      <c r="G27" s="25">
        <v>2.2692999999999999</v>
      </c>
      <c r="H27" s="26">
        <v>41</v>
      </c>
      <c r="I27" s="25">
        <v>1.0224</v>
      </c>
      <c r="J27" s="26">
        <v>64</v>
      </c>
      <c r="K27" s="25">
        <v>1.5960000000000001</v>
      </c>
      <c r="L27" s="41">
        <v>3748</v>
      </c>
      <c r="M27" s="25">
        <v>93.466300000000004</v>
      </c>
      <c r="N27" s="26" t="s">
        <v>73</v>
      </c>
      <c r="O27" s="25">
        <v>7.4800000000000005E-2</v>
      </c>
      <c r="P27" s="45">
        <v>48</v>
      </c>
      <c r="Q27" s="28">
        <v>1.1970000000000001</v>
      </c>
      <c r="R27" s="42">
        <v>158</v>
      </c>
      <c r="S27" s="28">
        <v>3.9401000000000002</v>
      </c>
      <c r="T27" s="24">
        <v>89</v>
      </c>
      <c r="U27" s="30">
        <v>2.2195</v>
      </c>
      <c r="V27" s="71">
        <v>380</v>
      </c>
      <c r="W27" s="72">
        <v>100</v>
      </c>
    </row>
    <row r="28" spans="1:23" s="31" customFormat="1" ht="15" customHeight="1" x14ac:dyDescent="0.2">
      <c r="A28" s="21" t="s">
        <v>18</v>
      </c>
      <c r="B28" s="32" t="s">
        <v>41</v>
      </c>
      <c r="C28" s="47">
        <v>66630</v>
      </c>
      <c r="D28" s="44">
        <v>107</v>
      </c>
      <c r="E28" s="35">
        <v>0.16059999999999999</v>
      </c>
      <c r="F28" s="36">
        <v>10165</v>
      </c>
      <c r="G28" s="35">
        <v>15.2559</v>
      </c>
      <c r="H28" s="36">
        <v>8135</v>
      </c>
      <c r="I28" s="35">
        <v>12.209199999999997</v>
      </c>
      <c r="J28" s="36">
        <v>15012</v>
      </c>
      <c r="K28" s="35">
        <v>22.5304</v>
      </c>
      <c r="L28" s="43">
        <v>30242</v>
      </c>
      <c r="M28" s="35">
        <v>45.387999999999998</v>
      </c>
      <c r="N28" s="36">
        <v>55</v>
      </c>
      <c r="O28" s="35">
        <v>8.2500000000000004E-2</v>
      </c>
      <c r="P28" s="37">
        <v>2914</v>
      </c>
      <c r="Q28" s="38">
        <v>4.3734000000000002</v>
      </c>
      <c r="R28" s="34">
        <v>2622</v>
      </c>
      <c r="S28" s="38">
        <v>3.9352</v>
      </c>
      <c r="T28" s="44">
        <v>933</v>
      </c>
      <c r="U28" s="39">
        <v>1.4003000000000001</v>
      </c>
      <c r="V28" s="73">
        <v>1027</v>
      </c>
      <c r="W28" s="74">
        <v>100</v>
      </c>
    </row>
    <row r="29" spans="1:23" s="31" customFormat="1" ht="15" customHeight="1" x14ac:dyDescent="0.2">
      <c r="A29" s="21" t="s">
        <v>18</v>
      </c>
      <c r="B29" s="40" t="s">
        <v>40</v>
      </c>
      <c r="C29" s="23">
        <v>2066</v>
      </c>
      <c r="D29" s="24">
        <v>4</v>
      </c>
      <c r="E29" s="25">
        <v>0.19359999999999999</v>
      </c>
      <c r="F29" s="26">
        <v>269</v>
      </c>
      <c r="G29" s="25">
        <v>13.020300000000001</v>
      </c>
      <c r="H29" s="41">
        <v>286</v>
      </c>
      <c r="I29" s="25">
        <v>13.8432</v>
      </c>
      <c r="J29" s="26">
        <v>234</v>
      </c>
      <c r="K29" s="25">
        <v>11.3262</v>
      </c>
      <c r="L29" s="41">
        <v>1198</v>
      </c>
      <c r="M29" s="25">
        <v>57.986400000000003</v>
      </c>
      <c r="N29" s="26">
        <v>4</v>
      </c>
      <c r="O29" s="25">
        <v>0.19359999999999999</v>
      </c>
      <c r="P29" s="45">
        <v>71</v>
      </c>
      <c r="Q29" s="28">
        <v>3.4365999999999999</v>
      </c>
      <c r="R29" s="24">
        <v>110</v>
      </c>
      <c r="S29" s="28">
        <v>5.3243</v>
      </c>
      <c r="T29" s="24">
        <v>87</v>
      </c>
      <c r="U29" s="30">
        <v>4.2110000000000003</v>
      </c>
      <c r="V29" s="71">
        <v>79</v>
      </c>
      <c r="W29" s="72">
        <v>100</v>
      </c>
    </row>
    <row r="30" spans="1:23" s="31" customFormat="1" ht="15" customHeight="1" x14ac:dyDescent="0.2">
      <c r="A30" s="21" t="s">
        <v>18</v>
      </c>
      <c r="B30" s="32" t="s">
        <v>43</v>
      </c>
      <c r="C30" s="33">
        <v>9787</v>
      </c>
      <c r="D30" s="44">
        <v>49</v>
      </c>
      <c r="E30" s="35">
        <v>0.50070000000000003</v>
      </c>
      <c r="F30" s="43">
        <v>665</v>
      </c>
      <c r="G30" s="35">
        <v>6.7946999999999997</v>
      </c>
      <c r="H30" s="36">
        <v>296</v>
      </c>
      <c r="I30" s="35">
        <v>3.0244</v>
      </c>
      <c r="J30" s="36">
        <v>781</v>
      </c>
      <c r="K30" s="35">
        <v>7.98</v>
      </c>
      <c r="L30" s="36">
        <v>7826</v>
      </c>
      <c r="M30" s="35">
        <v>79.963200000000001</v>
      </c>
      <c r="N30" s="36">
        <v>10</v>
      </c>
      <c r="O30" s="35">
        <v>0.1022</v>
      </c>
      <c r="P30" s="37">
        <v>160</v>
      </c>
      <c r="Q30" s="38">
        <v>1.6348</v>
      </c>
      <c r="R30" s="34">
        <v>208</v>
      </c>
      <c r="S30" s="38">
        <v>2.1253000000000002</v>
      </c>
      <c r="T30" s="44">
        <v>58</v>
      </c>
      <c r="U30" s="39">
        <v>0.59260000000000002</v>
      </c>
      <c r="V30" s="73">
        <v>297</v>
      </c>
      <c r="W30" s="74">
        <v>100</v>
      </c>
    </row>
    <row r="31" spans="1:23" s="31" customFormat="1" ht="15" customHeight="1" x14ac:dyDescent="0.2">
      <c r="A31" s="21" t="s">
        <v>18</v>
      </c>
      <c r="B31" s="40" t="s">
        <v>44</v>
      </c>
      <c r="C31" s="60">
        <v>31222</v>
      </c>
      <c r="D31" s="24">
        <v>164</v>
      </c>
      <c r="E31" s="25">
        <v>0.52529999999999999</v>
      </c>
      <c r="F31" s="41">
        <v>3998</v>
      </c>
      <c r="G31" s="25">
        <v>12.805099999999999</v>
      </c>
      <c r="H31" s="26">
        <v>1620</v>
      </c>
      <c r="I31" s="25">
        <v>5.1886000000000001</v>
      </c>
      <c r="J31" s="41">
        <v>2374</v>
      </c>
      <c r="K31" s="25">
        <v>7.6036000000000001</v>
      </c>
      <c r="L31" s="26">
        <v>22309</v>
      </c>
      <c r="M31" s="25">
        <v>71.452799999999996</v>
      </c>
      <c r="N31" s="26">
        <v>19</v>
      </c>
      <c r="O31" s="25">
        <v>6.0900000000000003E-2</v>
      </c>
      <c r="P31" s="27">
        <v>738</v>
      </c>
      <c r="Q31" s="28">
        <v>2.3637000000000001</v>
      </c>
      <c r="R31" s="24">
        <v>1832</v>
      </c>
      <c r="S31" s="28">
        <v>5.8677000000000001</v>
      </c>
      <c r="T31" s="42">
        <v>1617</v>
      </c>
      <c r="U31" s="30">
        <v>5.1790000000000003</v>
      </c>
      <c r="V31" s="71">
        <v>701</v>
      </c>
      <c r="W31" s="72">
        <v>100</v>
      </c>
    </row>
    <row r="32" spans="1:23" s="31" customFormat="1" ht="15" customHeight="1" x14ac:dyDescent="0.2">
      <c r="A32" s="21" t="s">
        <v>18</v>
      </c>
      <c r="B32" s="32" t="s">
        <v>46</v>
      </c>
      <c r="C32" s="33">
        <v>16056</v>
      </c>
      <c r="D32" s="34">
        <v>16</v>
      </c>
      <c r="E32" s="35">
        <v>9.9699999999999997E-2</v>
      </c>
      <c r="F32" s="36">
        <v>316</v>
      </c>
      <c r="G32" s="35">
        <v>1.9681</v>
      </c>
      <c r="H32" s="36">
        <v>452</v>
      </c>
      <c r="I32" s="35">
        <v>2.8151000000000002</v>
      </c>
      <c r="J32" s="36">
        <v>3824</v>
      </c>
      <c r="K32" s="35">
        <v>23.816600000000001</v>
      </c>
      <c r="L32" s="43">
        <v>11409</v>
      </c>
      <c r="M32" s="35">
        <v>71.057500000000005</v>
      </c>
      <c r="N32" s="43">
        <v>10</v>
      </c>
      <c r="O32" s="35">
        <v>6.2300000000000001E-2</v>
      </c>
      <c r="P32" s="46">
        <v>29</v>
      </c>
      <c r="Q32" s="38">
        <v>0.18060000000000001</v>
      </c>
      <c r="R32" s="44">
        <v>533</v>
      </c>
      <c r="S32" s="38">
        <v>3.3195999999999999</v>
      </c>
      <c r="T32" s="34">
        <v>165</v>
      </c>
      <c r="U32" s="39">
        <v>1.0277000000000001</v>
      </c>
      <c r="V32" s="73">
        <v>663</v>
      </c>
      <c r="W32" s="74">
        <v>100</v>
      </c>
    </row>
    <row r="33" spans="1:23" s="31" customFormat="1" ht="15" customHeight="1" x14ac:dyDescent="0.2">
      <c r="A33" s="21" t="s">
        <v>18</v>
      </c>
      <c r="B33" s="40" t="s">
        <v>45</v>
      </c>
      <c r="C33" s="23">
        <v>19202</v>
      </c>
      <c r="D33" s="42">
        <v>53</v>
      </c>
      <c r="E33" s="25">
        <v>0.27600000000000002</v>
      </c>
      <c r="F33" s="26">
        <v>955</v>
      </c>
      <c r="G33" s="25">
        <v>4.9733999999999998</v>
      </c>
      <c r="H33" s="41">
        <v>624</v>
      </c>
      <c r="I33" s="25">
        <v>3.2496999999999998</v>
      </c>
      <c r="J33" s="26">
        <v>1302</v>
      </c>
      <c r="K33" s="25">
        <v>6.7805</v>
      </c>
      <c r="L33" s="26">
        <v>15778</v>
      </c>
      <c r="M33" s="25">
        <v>82.168499999999995</v>
      </c>
      <c r="N33" s="41">
        <v>20</v>
      </c>
      <c r="O33" s="25">
        <v>0.1042</v>
      </c>
      <c r="P33" s="45">
        <v>470</v>
      </c>
      <c r="Q33" s="28">
        <v>2.4477000000000002</v>
      </c>
      <c r="R33" s="42">
        <v>654</v>
      </c>
      <c r="S33" s="28">
        <v>3.4058999999999999</v>
      </c>
      <c r="T33" s="42">
        <v>236</v>
      </c>
      <c r="U33" s="30">
        <v>1.2290000000000001</v>
      </c>
      <c r="V33" s="71">
        <v>1290</v>
      </c>
      <c r="W33" s="72">
        <v>100</v>
      </c>
    </row>
    <row r="34" spans="1:23" s="31" customFormat="1" ht="15" customHeight="1" x14ac:dyDescent="0.2">
      <c r="A34" s="21" t="s">
        <v>18</v>
      </c>
      <c r="B34" s="32" t="s">
        <v>47</v>
      </c>
      <c r="C34" s="47">
        <v>2908</v>
      </c>
      <c r="D34" s="34">
        <v>146</v>
      </c>
      <c r="E34" s="35">
        <v>5.0206</v>
      </c>
      <c r="F34" s="36">
        <v>33</v>
      </c>
      <c r="G34" s="35">
        <v>1.1348</v>
      </c>
      <c r="H34" s="43">
        <v>62</v>
      </c>
      <c r="I34" s="35">
        <v>2.1320000000000001</v>
      </c>
      <c r="J34" s="36">
        <v>17</v>
      </c>
      <c r="K34" s="35">
        <v>0.58460000000000001</v>
      </c>
      <c r="L34" s="43">
        <v>2606</v>
      </c>
      <c r="M34" s="35">
        <v>89.614900000000006</v>
      </c>
      <c r="N34" s="43">
        <v>8</v>
      </c>
      <c r="O34" s="35">
        <v>0.27510000000000001</v>
      </c>
      <c r="P34" s="37">
        <v>36</v>
      </c>
      <c r="Q34" s="38">
        <v>1.238</v>
      </c>
      <c r="R34" s="44">
        <v>45</v>
      </c>
      <c r="S34" s="38">
        <v>1.5475000000000001</v>
      </c>
      <c r="T34" s="44">
        <v>7</v>
      </c>
      <c r="U34" s="39">
        <v>0.2407</v>
      </c>
      <c r="V34" s="73">
        <v>232</v>
      </c>
      <c r="W34" s="74">
        <v>100</v>
      </c>
    </row>
    <row r="35" spans="1:23" s="31" customFormat="1" ht="15" customHeight="1" x14ac:dyDescent="0.2">
      <c r="A35" s="21" t="s">
        <v>18</v>
      </c>
      <c r="B35" s="40" t="s">
        <v>50</v>
      </c>
      <c r="C35" s="60">
        <v>18098</v>
      </c>
      <c r="D35" s="42">
        <v>122</v>
      </c>
      <c r="E35" s="25">
        <v>0.67410000000000003</v>
      </c>
      <c r="F35" s="26">
        <v>684</v>
      </c>
      <c r="G35" s="25">
        <v>3.7793999999999999</v>
      </c>
      <c r="H35" s="41">
        <v>1710</v>
      </c>
      <c r="I35" s="25">
        <v>9.4486000000000008</v>
      </c>
      <c r="J35" s="26">
        <v>760</v>
      </c>
      <c r="K35" s="25">
        <v>4.1993999999999998</v>
      </c>
      <c r="L35" s="41">
        <v>14271</v>
      </c>
      <c r="M35" s="25">
        <v>78.853999999999999</v>
      </c>
      <c r="N35" s="26">
        <v>18</v>
      </c>
      <c r="O35" s="25">
        <v>9.9500000000000005E-2</v>
      </c>
      <c r="P35" s="45">
        <v>533</v>
      </c>
      <c r="Q35" s="28">
        <v>2.9451000000000001</v>
      </c>
      <c r="R35" s="42">
        <v>840</v>
      </c>
      <c r="S35" s="28">
        <v>4.6414</v>
      </c>
      <c r="T35" s="42">
        <v>322</v>
      </c>
      <c r="U35" s="30">
        <v>1.7791999999999999</v>
      </c>
      <c r="V35" s="71">
        <v>671</v>
      </c>
      <c r="W35" s="72">
        <v>100</v>
      </c>
    </row>
    <row r="36" spans="1:23" s="31" customFormat="1" ht="15" customHeight="1" x14ac:dyDescent="0.2">
      <c r="A36" s="21" t="s">
        <v>18</v>
      </c>
      <c r="B36" s="32" t="s">
        <v>54</v>
      </c>
      <c r="C36" s="47">
        <v>7732</v>
      </c>
      <c r="D36" s="44">
        <v>44</v>
      </c>
      <c r="E36" s="35">
        <v>0.56910000000000005</v>
      </c>
      <c r="F36" s="36">
        <v>685</v>
      </c>
      <c r="G36" s="35">
        <v>8.8592999999999993</v>
      </c>
      <c r="H36" s="36">
        <v>1633</v>
      </c>
      <c r="I36" s="35">
        <v>21.12</v>
      </c>
      <c r="J36" s="43">
        <v>193</v>
      </c>
      <c r="K36" s="35">
        <v>2.4961000000000002</v>
      </c>
      <c r="L36" s="43">
        <v>4535</v>
      </c>
      <c r="M36" s="35">
        <v>58.6524</v>
      </c>
      <c r="N36" s="36">
        <v>53</v>
      </c>
      <c r="O36" s="35">
        <v>0.6855</v>
      </c>
      <c r="P36" s="46">
        <v>589</v>
      </c>
      <c r="Q36" s="38">
        <v>7.6177000000000001</v>
      </c>
      <c r="R36" s="44">
        <v>167</v>
      </c>
      <c r="S36" s="38">
        <v>2.1598999999999999</v>
      </c>
      <c r="T36" s="34">
        <v>188</v>
      </c>
      <c r="U36" s="39">
        <v>2.4315000000000002</v>
      </c>
      <c r="V36" s="73">
        <v>369</v>
      </c>
      <c r="W36" s="74">
        <v>100</v>
      </c>
    </row>
    <row r="37" spans="1:23" s="31" customFormat="1" ht="15" customHeight="1" x14ac:dyDescent="0.2">
      <c r="A37" s="21" t="s">
        <v>18</v>
      </c>
      <c r="B37" s="40" t="s">
        <v>51</v>
      </c>
      <c r="C37" s="23">
        <v>1118</v>
      </c>
      <c r="D37" s="24" t="s">
        <v>73</v>
      </c>
      <c r="E37" s="25">
        <v>0.1789</v>
      </c>
      <c r="F37" s="26">
        <v>37</v>
      </c>
      <c r="G37" s="25">
        <v>3.3094999999999999</v>
      </c>
      <c r="H37" s="26">
        <v>12</v>
      </c>
      <c r="I37" s="25">
        <v>1.0732999999999999</v>
      </c>
      <c r="J37" s="26">
        <v>5</v>
      </c>
      <c r="K37" s="25">
        <v>0.44719999999999999</v>
      </c>
      <c r="L37" s="26">
        <v>1041</v>
      </c>
      <c r="M37" s="25">
        <v>93.112700000000004</v>
      </c>
      <c r="N37" s="41">
        <v>0</v>
      </c>
      <c r="O37" s="25">
        <v>0</v>
      </c>
      <c r="P37" s="45">
        <v>21</v>
      </c>
      <c r="Q37" s="28">
        <v>1.8784000000000001</v>
      </c>
      <c r="R37" s="42">
        <v>73</v>
      </c>
      <c r="S37" s="28">
        <v>6.5294999999999996</v>
      </c>
      <c r="T37" s="24">
        <v>5</v>
      </c>
      <c r="U37" s="30">
        <v>0.44719999999999999</v>
      </c>
      <c r="V37" s="71">
        <v>48</v>
      </c>
      <c r="W37" s="72">
        <v>100</v>
      </c>
    </row>
    <row r="38" spans="1:23" s="31" customFormat="1" ht="15" customHeight="1" x14ac:dyDescent="0.2">
      <c r="A38" s="21" t="s">
        <v>18</v>
      </c>
      <c r="B38" s="32" t="s">
        <v>52</v>
      </c>
      <c r="C38" s="33">
        <v>36998</v>
      </c>
      <c r="D38" s="34">
        <v>25</v>
      </c>
      <c r="E38" s="35">
        <v>6.759999999999998E-2</v>
      </c>
      <c r="F38" s="36">
        <v>7391</v>
      </c>
      <c r="G38" s="35">
        <v>19.976800000000001</v>
      </c>
      <c r="H38" s="36">
        <v>3998</v>
      </c>
      <c r="I38" s="35">
        <v>10.805999999999997</v>
      </c>
      <c r="J38" s="36">
        <v>2594</v>
      </c>
      <c r="K38" s="35">
        <v>7.0111999999999997</v>
      </c>
      <c r="L38" s="36">
        <v>22428</v>
      </c>
      <c r="M38" s="35">
        <v>60.619500000000002</v>
      </c>
      <c r="N38" s="36">
        <v>114</v>
      </c>
      <c r="O38" s="35">
        <v>0.30809999999999998</v>
      </c>
      <c r="P38" s="37">
        <v>448</v>
      </c>
      <c r="Q38" s="38">
        <v>1.2109000000000003</v>
      </c>
      <c r="R38" s="44">
        <v>1232</v>
      </c>
      <c r="S38" s="38">
        <v>3.3298999999999999</v>
      </c>
      <c r="T38" s="34">
        <v>312</v>
      </c>
      <c r="U38" s="39">
        <v>0.84330000000000005</v>
      </c>
      <c r="V38" s="73">
        <v>1264</v>
      </c>
      <c r="W38" s="74">
        <v>100</v>
      </c>
    </row>
    <row r="39" spans="1:23" s="31" customFormat="1" ht="15" customHeight="1" x14ac:dyDescent="0.2">
      <c r="A39" s="21" t="s">
        <v>18</v>
      </c>
      <c r="B39" s="40" t="s">
        <v>53</v>
      </c>
      <c r="C39" s="23">
        <v>7947</v>
      </c>
      <c r="D39" s="42">
        <v>400</v>
      </c>
      <c r="E39" s="25">
        <v>5.0332999999999988</v>
      </c>
      <c r="F39" s="26">
        <v>283</v>
      </c>
      <c r="G39" s="25">
        <v>3.5611000000000002</v>
      </c>
      <c r="H39" s="41">
        <v>3327</v>
      </c>
      <c r="I39" s="25">
        <v>41.864899999999999</v>
      </c>
      <c r="J39" s="26">
        <v>118</v>
      </c>
      <c r="K39" s="25">
        <v>1.4847999999999999</v>
      </c>
      <c r="L39" s="41">
        <v>3643</v>
      </c>
      <c r="M39" s="25">
        <v>45.841200000000001</v>
      </c>
      <c r="N39" s="26">
        <v>15</v>
      </c>
      <c r="O39" s="25">
        <v>0.1888</v>
      </c>
      <c r="P39" s="45">
        <v>161</v>
      </c>
      <c r="Q39" s="28">
        <v>2.0259</v>
      </c>
      <c r="R39" s="24">
        <v>747</v>
      </c>
      <c r="S39" s="28">
        <v>9.3998000000000008</v>
      </c>
      <c r="T39" s="24">
        <v>212</v>
      </c>
      <c r="U39" s="30">
        <v>2.6677</v>
      </c>
      <c r="V39" s="71">
        <v>612</v>
      </c>
      <c r="W39" s="72">
        <v>100</v>
      </c>
    </row>
    <row r="40" spans="1:23" s="31" customFormat="1" ht="15" customHeight="1" x14ac:dyDescent="0.2">
      <c r="A40" s="21" t="s">
        <v>18</v>
      </c>
      <c r="B40" s="32" t="s">
        <v>55</v>
      </c>
      <c r="C40" s="47">
        <v>22332</v>
      </c>
      <c r="D40" s="34">
        <v>80</v>
      </c>
      <c r="E40" s="35">
        <v>0.35820000000000002</v>
      </c>
      <c r="F40" s="36">
        <v>4119</v>
      </c>
      <c r="G40" s="35">
        <v>18.444400000000005</v>
      </c>
      <c r="H40" s="36">
        <v>1961</v>
      </c>
      <c r="I40" s="35">
        <v>8.7811000000000003</v>
      </c>
      <c r="J40" s="43">
        <v>2001</v>
      </c>
      <c r="K40" s="35">
        <v>8.9602000000000004</v>
      </c>
      <c r="L40" s="43">
        <v>13740</v>
      </c>
      <c r="M40" s="35">
        <v>61.5261</v>
      </c>
      <c r="N40" s="36">
        <v>43</v>
      </c>
      <c r="O40" s="35">
        <v>0.1925</v>
      </c>
      <c r="P40" s="37">
        <v>388</v>
      </c>
      <c r="Q40" s="38">
        <v>1.7374000000000001</v>
      </c>
      <c r="R40" s="44">
        <v>810</v>
      </c>
      <c r="S40" s="38">
        <v>3.6271</v>
      </c>
      <c r="T40" s="34">
        <v>178</v>
      </c>
      <c r="U40" s="39">
        <v>0.79710000000000003</v>
      </c>
      <c r="V40" s="73">
        <v>545</v>
      </c>
      <c r="W40" s="74">
        <v>100</v>
      </c>
    </row>
    <row r="41" spans="1:23" s="31" customFormat="1" ht="15" customHeight="1" x14ac:dyDescent="0.2">
      <c r="A41" s="21" t="s">
        <v>18</v>
      </c>
      <c r="B41" s="40" t="s">
        <v>48</v>
      </c>
      <c r="C41" s="23">
        <v>76744</v>
      </c>
      <c r="D41" s="42">
        <v>601</v>
      </c>
      <c r="E41" s="25">
        <v>0.78310000000000002</v>
      </c>
      <c r="F41" s="26">
        <v>3920</v>
      </c>
      <c r="G41" s="25">
        <v>5.1078999999999999</v>
      </c>
      <c r="H41" s="26">
        <v>5287</v>
      </c>
      <c r="I41" s="25">
        <v>6.8891</v>
      </c>
      <c r="J41" s="26">
        <v>7119</v>
      </c>
      <c r="K41" s="25">
        <v>9.2763000000000009</v>
      </c>
      <c r="L41" s="41">
        <v>57106</v>
      </c>
      <c r="M41" s="25">
        <v>74.411000000000001</v>
      </c>
      <c r="N41" s="41">
        <v>65</v>
      </c>
      <c r="O41" s="25">
        <v>8.4699999999999998E-2</v>
      </c>
      <c r="P41" s="27">
        <v>2646</v>
      </c>
      <c r="Q41" s="28">
        <v>3.4478</v>
      </c>
      <c r="R41" s="24">
        <v>1652</v>
      </c>
      <c r="S41" s="28">
        <v>2.1526000000000001</v>
      </c>
      <c r="T41" s="42">
        <v>206</v>
      </c>
      <c r="U41" s="30">
        <v>0.26840000000000003</v>
      </c>
      <c r="V41" s="71">
        <v>2166</v>
      </c>
      <c r="W41" s="72">
        <v>100</v>
      </c>
    </row>
    <row r="42" spans="1:23" s="31" customFormat="1" ht="15" customHeight="1" x14ac:dyDescent="0.2">
      <c r="A42" s="21" t="s">
        <v>18</v>
      </c>
      <c r="B42" s="32" t="s">
        <v>49</v>
      </c>
      <c r="C42" s="47">
        <v>1252</v>
      </c>
      <c r="D42" s="34">
        <v>130</v>
      </c>
      <c r="E42" s="35">
        <v>10.3834</v>
      </c>
      <c r="F42" s="36">
        <v>42</v>
      </c>
      <c r="G42" s="35">
        <v>3.3546</v>
      </c>
      <c r="H42" s="36">
        <v>9</v>
      </c>
      <c r="I42" s="35">
        <v>0.71879999999999999</v>
      </c>
      <c r="J42" s="43">
        <v>28</v>
      </c>
      <c r="K42" s="35">
        <v>2.2364000000000006</v>
      </c>
      <c r="L42" s="43">
        <v>1037</v>
      </c>
      <c r="M42" s="35">
        <v>82.827500000000001</v>
      </c>
      <c r="N42" s="43">
        <v>4</v>
      </c>
      <c r="O42" s="35">
        <v>0.31950000000000001</v>
      </c>
      <c r="P42" s="37" t="s">
        <v>73</v>
      </c>
      <c r="Q42" s="38">
        <v>0.15970000000000001</v>
      </c>
      <c r="R42" s="44">
        <v>36</v>
      </c>
      <c r="S42" s="38">
        <v>2.8754</v>
      </c>
      <c r="T42" s="34">
        <v>15</v>
      </c>
      <c r="U42" s="39">
        <v>1.1980999999999999</v>
      </c>
      <c r="V42" s="73">
        <v>85</v>
      </c>
      <c r="W42" s="74">
        <v>100</v>
      </c>
    </row>
    <row r="43" spans="1:23" s="31" customFormat="1" ht="15" customHeight="1" x14ac:dyDescent="0.2">
      <c r="A43" s="21" t="s">
        <v>18</v>
      </c>
      <c r="B43" s="40" t="s">
        <v>56</v>
      </c>
      <c r="C43" s="23">
        <v>38430</v>
      </c>
      <c r="D43" s="24">
        <v>39</v>
      </c>
      <c r="E43" s="25">
        <v>0.10150000000000001</v>
      </c>
      <c r="F43" s="26">
        <v>1850</v>
      </c>
      <c r="G43" s="25">
        <v>4.8139000000000003</v>
      </c>
      <c r="H43" s="41">
        <v>749</v>
      </c>
      <c r="I43" s="25">
        <v>1.9490000000000001</v>
      </c>
      <c r="J43" s="26">
        <v>1570</v>
      </c>
      <c r="K43" s="25">
        <v>4.0853000000000002</v>
      </c>
      <c r="L43" s="26">
        <v>32858</v>
      </c>
      <c r="M43" s="25">
        <v>85.500900000000001</v>
      </c>
      <c r="N43" s="26">
        <v>12</v>
      </c>
      <c r="O43" s="25">
        <v>3.1199999999999999E-2</v>
      </c>
      <c r="P43" s="27">
        <v>1352</v>
      </c>
      <c r="Q43" s="28">
        <v>3.5181</v>
      </c>
      <c r="R43" s="42">
        <v>912</v>
      </c>
      <c r="S43" s="28">
        <v>2.3731</v>
      </c>
      <c r="T43" s="42">
        <v>234</v>
      </c>
      <c r="U43" s="30">
        <v>0.6089</v>
      </c>
      <c r="V43" s="71">
        <v>1870</v>
      </c>
      <c r="W43" s="72">
        <v>100</v>
      </c>
    </row>
    <row r="44" spans="1:23" s="31" customFormat="1" ht="15" customHeight="1" x14ac:dyDescent="0.2">
      <c r="A44" s="21" t="s">
        <v>18</v>
      </c>
      <c r="B44" s="32" t="s">
        <v>57</v>
      </c>
      <c r="C44" s="33">
        <v>46018</v>
      </c>
      <c r="D44" s="34">
        <v>6720</v>
      </c>
      <c r="E44" s="35">
        <v>14.603</v>
      </c>
      <c r="F44" s="43">
        <v>1600</v>
      </c>
      <c r="G44" s="35">
        <v>3.4769000000000001</v>
      </c>
      <c r="H44" s="36">
        <v>3913</v>
      </c>
      <c r="I44" s="35">
        <v>8.5031999999999996</v>
      </c>
      <c r="J44" s="36">
        <v>2228</v>
      </c>
      <c r="K44" s="35">
        <v>4.8415999999999997</v>
      </c>
      <c r="L44" s="36">
        <v>28950</v>
      </c>
      <c r="M44" s="35">
        <v>62.910200000000003</v>
      </c>
      <c r="N44" s="43">
        <v>87</v>
      </c>
      <c r="O44" s="35">
        <v>0.18909999999999999</v>
      </c>
      <c r="P44" s="46">
        <v>2520</v>
      </c>
      <c r="Q44" s="38">
        <v>5.4760999999999997</v>
      </c>
      <c r="R44" s="44">
        <v>1755</v>
      </c>
      <c r="S44" s="38">
        <v>3.8136999999999999</v>
      </c>
      <c r="T44" s="44">
        <v>809</v>
      </c>
      <c r="U44" s="39">
        <v>1.758</v>
      </c>
      <c r="V44" s="73">
        <v>1571</v>
      </c>
      <c r="W44" s="74">
        <v>100</v>
      </c>
    </row>
    <row r="45" spans="1:23" s="31" customFormat="1" ht="15" customHeight="1" x14ac:dyDescent="0.2">
      <c r="A45" s="21" t="s">
        <v>18</v>
      </c>
      <c r="B45" s="40" t="s">
        <v>58</v>
      </c>
      <c r="C45" s="23">
        <v>19533</v>
      </c>
      <c r="D45" s="42">
        <v>115</v>
      </c>
      <c r="E45" s="25">
        <v>0.5887</v>
      </c>
      <c r="F45" s="26">
        <v>1871</v>
      </c>
      <c r="G45" s="25">
        <v>9.5786999999999995</v>
      </c>
      <c r="H45" s="41">
        <v>1829</v>
      </c>
      <c r="I45" s="25">
        <v>9.3635999999999999</v>
      </c>
      <c r="J45" s="26">
        <v>209</v>
      </c>
      <c r="K45" s="25">
        <v>1.07</v>
      </c>
      <c r="L45" s="41">
        <v>14240</v>
      </c>
      <c r="M45" s="25">
        <v>72.902299999999997</v>
      </c>
      <c r="N45" s="26">
        <v>58</v>
      </c>
      <c r="O45" s="25">
        <v>0.2969</v>
      </c>
      <c r="P45" s="27">
        <v>1211</v>
      </c>
      <c r="Q45" s="28">
        <v>6.1997999999999998</v>
      </c>
      <c r="R45" s="24">
        <v>796</v>
      </c>
      <c r="S45" s="28">
        <v>4.0751999999999997</v>
      </c>
      <c r="T45" s="42">
        <v>174</v>
      </c>
      <c r="U45" s="30">
        <v>0.89080000000000004</v>
      </c>
      <c r="V45" s="71">
        <v>976</v>
      </c>
      <c r="W45" s="72">
        <v>100</v>
      </c>
    </row>
    <row r="46" spans="1:23" s="31" customFormat="1" ht="15" customHeight="1" x14ac:dyDescent="0.2">
      <c r="A46" s="21" t="s">
        <v>18</v>
      </c>
      <c r="B46" s="32" t="s">
        <v>59</v>
      </c>
      <c r="C46" s="33">
        <v>33070</v>
      </c>
      <c r="D46" s="34">
        <v>24</v>
      </c>
      <c r="E46" s="35">
        <v>7.2599999999999998E-2</v>
      </c>
      <c r="F46" s="36">
        <v>2612</v>
      </c>
      <c r="G46" s="35">
        <v>7.8983999999999996</v>
      </c>
      <c r="H46" s="36">
        <v>1034</v>
      </c>
      <c r="I46" s="35">
        <v>3.1267</v>
      </c>
      <c r="J46" s="36">
        <v>1159</v>
      </c>
      <c r="K46" s="35">
        <v>3.5047000000000001</v>
      </c>
      <c r="L46" s="43">
        <v>27575</v>
      </c>
      <c r="M46" s="35">
        <v>83.383700000000005</v>
      </c>
      <c r="N46" s="43">
        <v>20</v>
      </c>
      <c r="O46" s="35">
        <v>6.0499999999999998E-2</v>
      </c>
      <c r="P46" s="46">
        <v>646</v>
      </c>
      <c r="Q46" s="38">
        <v>1.9534</v>
      </c>
      <c r="R46" s="34">
        <v>1687</v>
      </c>
      <c r="S46" s="38">
        <v>5.1013000000000002</v>
      </c>
      <c r="T46" s="34">
        <v>89</v>
      </c>
      <c r="U46" s="39">
        <v>0.26910000000000001</v>
      </c>
      <c r="V46" s="73">
        <v>2365</v>
      </c>
      <c r="W46" s="74">
        <v>99.957700000000003</v>
      </c>
    </row>
    <row r="47" spans="1:23" s="31" customFormat="1" ht="15" customHeight="1" x14ac:dyDescent="0.2">
      <c r="A47" s="21" t="s">
        <v>18</v>
      </c>
      <c r="B47" s="40" t="s">
        <v>60</v>
      </c>
      <c r="C47" s="60">
        <v>182</v>
      </c>
      <c r="D47" s="24" t="s">
        <v>73</v>
      </c>
      <c r="E47" s="25">
        <v>1.0989</v>
      </c>
      <c r="F47" s="41">
        <v>9</v>
      </c>
      <c r="G47" s="25">
        <v>4.9451000000000001</v>
      </c>
      <c r="H47" s="41">
        <v>85</v>
      </c>
      <c r="I47" s="25">
        <v>46.703299999999999</v>
      </c>
      <c r="J47" s="41">
        <v>17</v>
      </c>
      <c r="K47" s="25">
        <v>9.3407</v>
      </c>
      <c r="L47" s="41">
        <v>65</v>
      </c>
      <c r="M47" s="25">
        <v>35.714300000000001</v>
      </c>
      <c r="N47" s="26">
        <v>0</v>
      </c>
      <c r="O47" s="25">
        <v>0</v>
      </c>
      <c r="P47" s="27">
        <v>4</v>
      </c>
      <c r="Q47" s="28">
        <v>2.1978</v>
      </c>
      <c r="R47" s="42">
        <v>0</v>
      </c>
      <c r="S47" s="28">
        <v>0</v>
      </c>
      <c r="T47" s="24" t="s">
        <v>73</v>
      </c>
      <c r="U47" s="30">
        <v>1.0989</v>
      </c>
      <c r="V47" s="71" t="s">
        <v>73</v>
      </c>
      <c r="W47" s="72">
        <v>100</v>
      </c>
    </row>
    <row r="48" spans="1:23" s="31" customFormat="1" ht="15" customHeight="1" x14ac:dyDescent="0.2">
      <c r="A48" s="21" t="s">
        <v>18</v>
      </c>
      <c r="B48" s="32" t="s">
        <v>61</v>
      </c>
      <c r="C48" s="33">
        <v>46128</v>
      </c>
      <c r="D48" s="44">
        <v>84</v>
      </c>
      <c r="E48" s="35">
        <v>0.18210000000000001</v>
      </c>
      <c r="F48" s="36">
        <v>1249</v>
      </c>
      <c r="G48" s="35">
        <v>2.7077</v>
      </c>
      <c r="H48" s="43">
        <v>1870</v>
      </c>
      <c r="I48" s="35">
        <v>4.0538999999999996</v>
      </c>
      <c r="J48" s="36">
        <v>6817</v>
      </c>
      <c r="K48" s="35">
        <v>14.7784</v>
      </c>
      <c r="L48" s="36">
        <v>34834</v>
      </c>
      <c r="M48" s="35">
        <v>75.516000000000005</v>
      </c>
      <c r="N48" s="43">
        <v>61</v>
      </c>
      <c r="O48" s="35">
        <v>0.13220000000000001</v>
      </c>
      <c r="P48" s="46">
        <v>1213</v>
      </c>
      <c r="Q48" s="38">
        <v>2.6295999999999999</v>
      </c>
      <c r="R48" s="44">
        <v>1395</v>
      </c>
      <c r="S48" s="38">
        <v>3.0242</v>
      </c>
      <c r="T48" s="44">
        <v>1427</v>
      </c>
      <c r="U48" s="39">
        <v>3.0935999999999999</v>
      </c>
      <c r="V48" s="73">
        <v>1028</v>
      </c>
      <c r="W48" s="74">
        <v>100</v>
      </c>
    </row>
    <row r="49" spans="1:26" s="31" customFormat="1" ht="15" customHeight="1" x14ac:dyDescent="0.2">
      <c r="A49" s="21" t="s">
        <v>18</v>
      </c>
      <c r="B49" s="40" t="s">
        <v>62</v>
      </c>
      <c r="C49" s="60">
        <v>1415</v>
      </c>
      <c r="D49" s="24">
        <v>36</v>
      </c>
      <c r="E49" s="25">
        <v>2.5442</v>
      </c>
      <c r="F49" s="26">
        <v>44</v>
      </c>
      <c r="G49" s="25">
        <v>3.1095000000000002</v>
      </c>
      <c r="H49" s="26">
        <v>19</v>
      </c>
      <c r="I49" s="25">
        <v>1.3428</v>
      </c>
      <c r="J49" s="26">
        <v>13</v>
      </c>
      <c r="K49" s="25">
        <v>0.91869999999999996</v>
      </c>
      <c r="L49" s="41">
        <v>1275</v>
      </c>
      <c r="M49" s="25">
        <v>90.105999999999995</v>
      </c>
      <c r="N49" s="41" t="s">
        <v>73</v>
      </c>
      <c r="O49" s="25">
        <v>0.14130000000000001</v>
      </c>
      <c r="P49" s="27">
        <v>26</v>
      </c>
      <c r="Q49" s="28">
        <v>1.8374999999999999</v>
      </c>
      <c r="R49" s="42">
        <v>21</v>
      </c>
      <c r="S49" s="28">
        <v>1.4841</v>
      </c>
      <c r="T49" s="42" t="s">
        <v>73</v>
      </c>
      <c r="U49" s="30">
        <v>0.21199999999999999</v>
      </c>
      <c r="V49" s="71">
        <v>76</v>
      </c>
      <c r="W49" s="72">
        <v>100</v>
      </c>
    </row>
    <row r="50" spans="1:26" s="31" customFormat="1" ht="15" customHeight="1" x14ac:dyDescent="0.2">
      <c r="A50" s="21" t="s">
        <v>18</v>
      </c>
      <c r="B50" s="32" t="s">
        <v>63</v>
      </c>
      <c r="C50" s="33">
        <v>7918</v>
      </c>
      <c r="D50" s="34">
        <v>16</v>
      </c>
      <c r="E50" s="35">
        <v>0.2021</v>
      </c>
      <c r="F50" s="36">
        <v>348</v>
      </c>
      <c r="G50" s="35">
        <v>4.3949999999999996</v>
      </c>
      <c r="H50" s="43">
        <v>271</v>
      </c>
      <c r="I50" s="35">
        <v>3.4226000000000001</v>
      </c>
      <c r="J50" s="36">
        <v>665</v>
      </c>
      <c r="K50" s="35">
        <v>8.3986000000000001</v>
      </c>
      <c r="L50" s="36">
        <v>6499</v>
      </c>
      <c r="M50" s="35">
        <v>82.078800000000001</v>
      </c>
      <c r="N50" s="43">
        <v>10</v>
      </c>
      <c r="O50" s="35">
        <v>0.1263</v>
      </c>
      <c r="P50" s="46">
        <v>109</v>
      </c>
      <c r="Q50" s="38">
        <v>1.3766</v>
      </c>
      <c r="R50" s="34">
        <v>1526</v>
      </c>
      <c r="S50" s="38">
        <v>19.272500000000001</v>
      </c>
      <c r="T50" s="34">
        <v>39</v>
      </c>
      <c r="U50" s="39">
        <v>0.49249999999999999</v>
      </c>
      <c r="V50" s="73">
        <v>933</v>
      </c>
      <c r="W50" s="74">
        <v>99.571299999999994</v>
      </c>
    </row>
    <row r="51" spans="1:26" s="31" customFormat="1" ht="15" customHeight="1" x14ac:dyDescent="0.2">
      <c r="A51" s="21" t="s">
        <v>18</v>
      </c>
      <c r="B51" s="40" t="s">
        <v>64</v>
      </c>
      <c r="C51" s="23">
        <v>195396</v>
      </c>
      <c r="D51" s="24">
        <v>586</v>
      </c>
      <c r="E51" s="25">
        <v>0.2999</v>
      </c>
      <c r="F51" s="41">
        <v>17692</v>
      </c>
      <c r="G51" s="25">
        <v>9.0543999999999976</v>
      </c>
      <c r="H51" s="26">
        <v>78856</v>
      </c>
      <c r="I51" s="25">
        <v>40.356999999999999</v>
      </c>
      <c r="J51" s="26">
        <v>11431</v>
      </c>
      <c r="K51" s="25">
        <v>5.8502000000000001</v>
      </c>
      <c r="L51" s="26">
        <v>82225</v>
      </c>
      <c r="M51" s="25">
        <v>42.081200000000003</v>
      </c>
      <c r="N51" s="41">
        <v>217</v>
      </c>
      <c r="O51" s="25">
        <v>0.1111</v>
      </c>
      <c r="P51" s="27">
        <v>4389</v>
      </c>
      <c r="Q51" s="28">
        <v>2.2462</v>
      </c>
      <c r="R51" s="24">
        <v>3088</v>
      </c>
      <c r="S51" s="28">
        <v>1.5804</v>
      </c>
      <c r="T51" s="24">
        <v>14046</v>
      </c>
      <c r="U51" s="30">
        <v>7.1885000000000003</v>
      </c>
      <c r="V51" s="71">
        <v>7073</v>
      </c>
      <c r="W51" s="72">
        <v>100</v>
      </c>
    </row>
    <row r="52" spans="1:26" s="31" customFormat="1" ht="15" customHeight="1" x14ac:dyDescent="0.2">
      <c r="A52" s="21" t="s">
        <v>18</v>
      </c>
      <c r="B52" s="32" t="s">
        <v>65</v>
      </c>
      <c r="C52" s="33">
        <v>14399</v>
      </c>
      <c r="D52" s="44">
        <v>83</v>
      </c>
      <c r="E52" s="35">
        <v>0.57640000000000002</v>
      </c>
      <c r="F52" s="36">
        <v>561</v>
      </c>
      <c r="G52" s="35">
        <v>3.8961000000000001</v>
      </c>
      <c r="H52" s="43">
        <v>1561</v>
      </c>
      <c r="I52" s="35">
        <v>10.840999999999999</v>
      </c>
      <c r="J52" s="43">
        <v>150</v>
      </c>
      <c r="K52" s="35">
        <v>1.0417000000000001</v>
      </c>
      <c r="L52" s="36">
        <v>11608</v>
      </c>
      <c r="M52" s="35">
        <v>80.616699999999994</v>
      </c>
      <c r="N52" s="43">
        <v>215</v>
      </c>
      <c r="O52" s="35">
        <v>1.4932000000000001</v>
      </c>
      <c r="P52" s="37">
        <v>221</v>
      </c>
      <c r="Q52" s="38">
        <v>1.5347999999999999</v>
      </c>
      <c r="R52" s="34">
        <v>244</v>
      </c>
      <c r="S52" s="38">
        <v>1.6946000000000001</v>
      </c>
      <c r="T52" s="34">
        <v>518</v>
      </c>
      <c r="U52" s="39">
        <v>3.5975000000000001</v>
      </c>
      <c r="V52" s="73">
        <v>289</v>
      </c>
      <c r="W52" s="74">
        <v>100</v>
      </c>
    </row>
    <row r="53" spans="1:26" s="31" customFormat="1" ht="15" customHeight="1" x14ac:dyDescent="0.2">
      <c r="A53" s="21" t="s">
        <v>18</v>
      </c>
      <c r="B53" s="40" t="s">
        <v>66</v>
      </c>
      <c r="C53" s="60">
        <v>160</v>
      </c>
      <c r="D53" s="42" t="s">
        <v>73</v>
      </c>
      <c r="E53" s="25">
        <v>1.25</v>
      </c>
      <c r="F53" s="26">
        <v>4</v>
      </c>
      <c r="G53" s="25">
        <v>2.5</v>
      </c>
      <c r="H53" s="41" t="s">
        <v>73</v>
      </c>
      <c r="I53" s="25">
        <v>0.625</v>
      </c>
      <c r="J53" s="26" t="s">
        <v>73</v>
      </c>
      <c r="K53" s="25">
        <v>1.25</v>
      </c>
      <c r="L53" s="41">
        <v>146</v>
      </c>
      <c r="M53" s="25">
        <v>91.25</v>
      </c>
      <c r="N53" s="41" t="s">
        <v>73</v>
      </c>
      <c r="O53" s="25">
        <v>1.25</v>
      </c>
      <c r="P53" s="27" t="s">
        <v>73</v>
      </c>
      <c r="Q53" s="28">
        <v>1.875</v>
      </c>
      <c r="R53" s="42" t="s">
        <v>73</v>
      </c>
      <c r="S53" s="28">
        <v>1.25</v>
      </c>
      <c r="T53" s="24">
        <v>0</v>
      </c>
      <c r="U53" s="30">
        <v>0</v>
      </c>
      <c r="V53" s="71">
        <v>8</v>
      </c>
      <c r="W53" s="72">
        <v>100</v>
      </c>
    </row>
    <row r="54" spans="1:26" s="31" customFormat="1" ht="15" customHeight="1" x14ac:dyDescent="0.2">
      <c r="A54" s="21" t="s">
        <v>18</v>
      </c>
      <c r="B54" s="32" t="s">
        <v>67</v>
      </c>
      <c r="C54" s="33">
        <v>76367</v>
      </c>
      <c r="D54" s="44">
        <v>167</v>
      </c>
      <c r="E54" s="35">
        <v>0.21870000000000001</v>
      </c>
      <c r="F54" s="36">
        <v>9039</v>
      </c>
      <c r="G54" s="48">
        <v>11.8363</v>
      </c>
      <c r="H54" s="43">
        <v>6404</v>
      </c>
      <c r="I54" s="48">
        <v>8.3857999999999997</v>
      </c>
      <c r="J54" s="36">
        <v>8018</v>
      </c>
      <c r="K54" s="35">
        <v>10.4993</v>
      </c>
      <c r="L54" s="36">
        <v>48895</v>
      </c>
      <c r="M54" s="35">
        <v>64.026300000000006</v>
      </c>
      <c r="N54" s="36">
        <v>95</v>
      </c>
      <c r="O54" s="35">
        <v>0.1244</v>
      </c>
      <c r="P54" s="46">
        <v>3749</v>
      </c>
      <c r="Q54" s="38">
        <v>4.9092000000000002</v>
      </c>
      <c r="R54" s="34">
        <v>3205</v>
      </c>
      <c r="S54" s="38">
        <v>4.1967999999999996</v>
      </c>
      <c r="T54" s="44">
        <v>1802</v>
      </c>
      <c r="U54" s="39">
        <v>2.3597000000000001</v>
      </c>
      <c r="V54" s="73">
        <v>1759</v>
      </c>
      <c r="W54" s="74">
        <v>100</v>
      </c>
    </row>
    <row r="55" spans="1:26" s="31" customFormat="1" ht="15" customHeight="1" x14ac:dyDescent="0.2">
      <c r="A55" s="21" t="s">
        <v>18</v>
      </c>
      <c r="B55" s="40" t="s">
        <v>68</v>
      </c>
      <c r="C55" s="23">
        <v>17788</v>
      </c>
      <c r="D55" s="24">
        <v>80</v>
      </c>
      <c r="E55" s="25">
        <v>0.44969999999999999</v>
      </c>
      <c r="F55" s="26">
        <v>2631</v>
      </c>
      <c r="G55" s="25">
        <v>14.790900000000001</v>
      </c>
      <c r="H55" s="41">
        <v>2075</v>
      </c>
      <c r="I55" s="25">
        <v>11.6652</v>
      </c>
      <c r="J55" s="41">
        <v>329</v>
      </c>
      <c r="K55" s="25">
        <v>1.8495999999999999</v>
      </c>
      <c r="L55" s="26">
        <v>11402</v>
      </c>
      <c r="M55" s="25">
        <v>64.099400000000003</v>
      </c>
      <c r="N55" s="26">
        <v>64</v>
      </c>
      <c r="O55" s="25">
        <v>0.35980000000000001</v>
      </c>
      <c r="P55" s="45">
        <v>1207</v>
      </c>
      <c r="Q55" s="28">
        <v>6.7854999999999999</v>
      </c>
      <c r="R55" s="24">
        <v>456</v>
      </c>
      <c r="S55" s="28">
        <v>2.5634999999999999</v>
      </c>
      <c r="T55" s="42">
        <v>321</v>
      </c>
      <c r="U55" s="30">
        <v>1.8046</v>
      </c>
      <c r="V55" s="71">
        <v>911</v>
      </c>
      <c r="W55" s="72">
        <v>100</v>
      </c>
    </row>
    <row r="56" spans="1:26" s="31" customFormat="1" ht="15" customHeight="1" x14ac:dyDescent="0.2">
      <c r="A56" s="21" t="s">
        <v>18</v>
      </c>
      <c r="B56" s="32" t="s">
        <v>69</v>
      </c>
      <c r="C56" s="33">
        <v>3062</v>
      </c>
      <c r="D56" s="34" t="s">
        <v>73</v>
      </c>
      <c r="E56" s="35">
        <v>9.8000000000000004E-2</v>
      </c>
      <c r="F56" s="36">
        <v>96</v>
      </c>
      <c r="G56" s="35">
        <v>3.1352000000000002</v>
      </c>
      <c r="H56" s="36">
        <v>19</v>
      </c>
      <c r="I56" s="35">
        <v>0.62050000000000005</v>
      </c>
      <c r="J56" s="43">
        <v>86</v>
      </c>
      <c r="K56" s="35">
        <v>2.8086000000000002</v>
      </c>
      <c r="L56" s="36">
        <v>2804</v>
      </c>
      <c r="M56" s="35">
        <v>91.574100000000001</v>
      </c>
      <c r="N56" s="43" t="s">
        <v>73</v>
      </c>
      <c r="O56" s="35">
        <v>9.8000000000000004E-2</v>
      </c>
      <c r="P56" s="37">
        <v>51</v>
      </c>
      <c r="Q56" s="38">
        <v>1.6656</v>
      </c>
      <c r="R56" s="44">
        <v>272</v>
      </c>
      <c r="S56" s="38">
        <v>8.8831000000000024</v>
      </c>
      <c r="T56" s="44">
        <v>48</v>
      </c>
      <c r="U56" s="39">
        <v>1.5676000000000001</v>
      </c>
      <c r="V56" s="73">
        <v>511</v>
      </c>
      <c r="W56" s="74">
        <v>100</v>
      </c>
    </row>
    <row r="57" spans="1:26" s="31" customFormat="1" ht="15" customHeight="1" x14ac:dyDescent="0.2">
      <c r="A57" s="21" t="s">
        <v>18</v>
      </c>
      <c r="B57" s="40" t="s">
        <v>70</v>
      </c>
      <c r="C57" s="23">
        <v>26826</v>
      </c>
      <c r="D57" s="24">
        <v>113</v>
      </c>
      <c r="E57" s="25">
        <v>0.42120000000000002</v>
      </c>
      <c r="F57" s="41">
        <v>1356</v>
      </c>
      <c r="G57" s="25">
        <v>5.0548000000000002</v>
      </c>
      <c r="H57" s="26">
        <v>2070</v>
      </c>
      <c r="I57" s="25">
        <v>7.7164000000000001</v>
      </c>
      <c r="J57" s="26">
        <v>1912</v>
      </c>
      <c r="K57" s="25">
        <v>7.1273999999999997</v>
      </c>
      <c r="L57" s="26">
        <v>20812</v>
      </c>
      <c r="M57" s="25">
        <v>77.581500000000005</v>
      </c>
      <c r="N57" s="26">
        <v>10</v>
      </c>
      <c r="O57" s="25">
        <v>3.73E-2</v>
      </c>
      <c r="P57" s="45">
        <v>553</v>
      </c>
      <c r="Q57" s="28">
        <v>2.0613999999999999</v>
      </c>
      <c r="R57" s="42">
        <v>1179</v>
      </c>
      <c r="S57" s="28">
        <v>4.3949999999999996</v>
      </c>
      <c r="T57" s="42">
        <v>681</v>
      </c>
      <c r="U57" s="30">
        <v>2.5386000000000002</v>
      </c>
      <c r="V57" s="71">
        <v>1117</v>
      </c>
      <c r="W57" s="72">
        <v>100</v>
      </c>
    </row>
    <row r="58" spans="1:26" s="31" customFormat="1" ht="15" customHeight="1" thickBot="1" x14ac:dyDescent="0.25">
      <c r="A58" s="21" t="s">
        <v>18</v>
      </c>
      <c r="B58" s="49" t="s">
        <v>71</v>
      </c>
      <c r="C58" s="69">
        <v>1745</v>
      </c>
      <c r="D58" s="68">
        <v>19</v>
      </c>
      <c r="E58" s="51">
        <v>1.0888</v>
      </c>
      <c r="F58" s="52">
        <v>18</v>
      </c>
      <c r="G58" s="51">
        <v>1.0315000000000003</v>
      </c>
      <c r="H58" s="53">
        <v>77</v>
      </c>
      <c r="I58" s="51">
        <v>4.4126000000000003</v>
      </c>
      <c r="J58" s="52">
        <v>9</v>
      </c>
      <c r="K58" s="51">
        <v>0.51580000000000004</v>
      </c>
      <c r="L58" s="52">
        <v>1602</v>
      </c>
      <c r="M58" s="51">
        <v>91.805199999999999</v>
      </c>
      <c r="N58" s="52" t="s">
        <v>73</v>
      </c>
      <c r="O58" s="51">
        <v>0.11459999999999999</v>
      </c>
      <c r="P58" s="54">
        <v>18</v>
      </c>
      <c r="Q58" s="55">
        <v>1.0315000000000003</v>
      </c>
      <c r="R58" s="50">
        <v>83</v>
      </c>
      <c r="S58" s="55">
        <v>4.7564000000000002</v>
      </c>
      <c r="T58" s="50">
        <v>4</v>
      </c>
      <c r="U58" s="56">
        <v>0.22919999999999999</v>
      </c>
      <c r="V58" s="75">
        <v>135</v>
      </c>
      <c r="W58" s="76">
        <v>100</v>
      </c>
    </row>
    <row r="59" spans="1:26" s="58" customFormat="1" ht="15" customHeight="1" x14ac:dyDescent="0.2">
      <c r="A59" s="61"/>
      <c r="B59" s="6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63"/>
      <c r="U59" s="64"/>
      <c r="V59" s="57"/>
      <c r="W59" s="57"/>
    </row>
    <row r="60" spans="1:26" s="58" customFormat="1" ht="15" customHeight="1" x14ac:dyDescent="0.2">
      <c r="A60" s="61"/>
      <c r="B60" s="6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1,641,429 public school male students enrolled in gifted/talented programs, 13,377 (0.8%) were American Indian or Alaska Native, and 55,180 (3.4%) were students with disabilities served under the Individuals with Disabilities Education Act (IDEA).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63"/>
      <c r="W60" s="64"/>
    </row>
    <row r="61" spans="1:26" s="31" customFormat="1" ht="15" customHeight="1" x14ac:dyDescent="0.2">
      <c r="A61" s="21"/>
      <c r="B61" s="62" t="s">
        <v>19</v>
      </c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6"/>
      <c r="S61" s="66"/>
      <c r="T61" s="66"/>
      <c r="U61" s="66"/>
      <c r="V61" s="67"/>
      <c r="W61" s="67"/>
    </row>
    <row r="62" spans="1:26" s="58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s="58" customFormat="1" ht="15" customHeight="1" x14ac:dyDescent="0.2">
      <c r="A63" s="61"/>
      <c r="B63" s="77" t="s">
        <v>20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"/>
      <c r="Y63" s="1"/>
      <c r="Z63" s="1"/>
    </row>
    <row r="64" spans="1:26" s="58" customFormat="1" ht="15" customHeight="1" x14ac:dyDescent="0.2">
      <c r="A64" s="6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63"/>
      <c r="U64" s="64"/>
      <c r="V64" s="57"/>
      <c r="W64" s="57"/>
    </row>
    <row r="65" spans="1:23" s="58" customFormat="1" ht="15" customHeight="1" x14ac:dyDescent="0.2">
      <c r="A65" s="6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63"/>
      <c r="U65" s="64"/>
      <c r="V65" s="57"/>
      <c r="W65" s="57"/>
    </row>
  </sheetData>
  <sortState ref="B8:W58">
    <sortCondition ref="B8:B58"/>
  </sortState>
  <mergeCells count="17">
    <mergeCell ref="L5:M5"/>
    <mergeCell ref="B62:Z62"/>
    <mergeCell ref="B63:W63"/>
    <mergeCell ref="B2:W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Z65"/>
  <sheetViews>
    <sheetView showGridLines="0" zoomScale="80" zoomScaleNormal="80" workbookViewId="0"/>
  </sheetViews>
  <sheetFormatPr defaultColWidth="12.1640625" defaultRowHeight="15" customHeight="1" x14ac:dyDescent="0.2"/>
  <cols>
    <col min="1" max="1" width="16" style="10" customWidth="1"/>
    <col min="2" max="2" width="2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78" t="str">
        <f>CONCATENATE("Number and percentage of public school female students ",A7, ", by race/ethnicity, disability status, and English proficiency, by state: School Year 2013-14")</f>
        <v>Number and percentage of public school female students enrolled in gifted/talented programs,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16</v>
      </c>
      <c r="S4" s="96"/>
      <c r="T4" s="95" t="s">
        <v>12</v>
      </c>
      <c r="U4" s="96"/>
      <c r="V4" s="79" t="s">
        <v>15</v>
      </c>
      <c r="W4" s="81" t="s">
        <v>13</v>
      </c>
    </row>
    <row r="5" spans="1:23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3" s="12" customFormat="1" ht="15" customHeight="1" thickBot="1" x14ac:dyDescent="0.25">
      <c r="A6" s="11"/>
      <c r="B6" s="13"/>
      <c r="C6" s="59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1" customFormat="1" ht="15" customHeight="1" x14ac:dyDescent="0.2">
      <c r="A7" s="70" t="s">
        <v>18</v>
      </c>
      <c r="B7" s="22" t="s">
        <v>17</v>
      </c>
      <c r="C7" s="23">
        <v>1688115</v>
      </c>
      <c r="D7" s="24">
        <v>14335</v>
      </c>
      <c r="E7" s="25">
        <v>0.84919999999999995</v>
      </c>
      <c r="F7" s="26">
        <v>162304</v>
      </c>
      <c r="G7" s="25">
        <v>9.6144999999999996</v>
      </c>
      <c r="H7" s="26">
        <v>302903</v>
      </c>
      <c r="I7" s="25">
        <v>17.943300000000001</v>
      </c>
      <c r="J7" s="26">
        <v>182425</v>
      </c>
      <c r="K7" s="25">
        <v>10.8064</v>
      </c>
      <c r="L7" s="26">
        <v>967159</v>
      </c>
      <c r="M7" s="25">
        <v>57.292200000000001</v>
      </c>
      <c r="N7" s="41">
        <v>4688</v>
      </c>
      <c r="O7" s="25">
        <v>0.2777</v>
      </c>
      <c r="P7" s="27">
        <v>54301</v>
      </c>
      <c r="Q7" s="28">
        <v>3.2166999999999999</v>
      </c>
      <c r="R7" s="29">
        <v>23421</v>
      </c>
      <c r="S7" s="28">
        <v>1.3874</v>
      </c>
      <c r="T7" s="29">
        <v>44183</v>
      </c>
      <c r="U7" s="30">
        <v>2.6173000000000002</v>
      </c>
      <c r="V7" s="71">
        <v>54953</v>
      </c>
      <c r="W7" s="72">
        <v>99.990899999999996</v>
      </c>
    </row>
    <row r="8" spans="1:23" s="31" customFormat="1" ht="15" customHeight="1" x14ac:dyDescent="0.2">
      <c r="A8" s="70" t="s">
        <v>18</v>
      </c>
      <c r="B8" s="32" t="s">
        <v>22</v>
      </c>
      <c r="C8" s="33">
        <v>31954</v>
      </c>
      <c r="D8" s="34">
        <v>402</v>
      </c>
      <c r="E8" s="35">
        <v>1.2581</v>
      </c>
      <c r="F8" s="36">
        <v>966</v>
      </c>
      <c r="G8" s="35">
        <v>3.0230999999999999</v>
      </c>
      <c r="H8" s="43">
        <v>991</v>
      </c>
      <c r="I8" s="35">
        <v>3.1013000000000002</v>
      </c>
      <c r="J8" s="36">
        <v>5460</v>
      </c>
      <c r="K8" s="35">
        <v>17.0871</v>
      </c>
      <c r="L8" s="36">
        <v>23754</v>
      </c>
      <c r="M8" s="35">
        <v>74.338099999999997</v>
      </c>
      <c r="N8" s="36">
        <v>29</v>
      </c>
      <c r="O8" s="35">
        <v>9.0800000000000006E-2</v>
      </c>
      <c r="P8" s="46">
        <v>352</v>
      </c>
      <c r="Q8" s="38">
        <v>1.1015999999999997</v>
      </c>
      <c r="R8" s="34">
        <v>390</v>
      </c>
      <c r="S8" s="38">
        <v>1.2204999999999997</v>
      </c>
      <c r="T8" s="44">
        <v>399</v>
      </c>
      <c r="U8" s="39">
        <v>1.2486699999999999</v>
      </c>
      <c r="V8" s="73">
        <v>1044</v>
      </c>
      <c r="W8" s="74">
        <v>100</v>
      </c>
    </row>
    <row r="9" spans="1:23" s="31" customFormat="1" ht="15" customHeight="1" x14ac:dyDescent="0.2">
      <c r="A9" s="70" t="s">
        <v>18</v>
      </c>
      <c r="B9" s="40" t="s">
        <v>21</v>
      </c>
      <c r="C9" s="23">
        <v>3237</v>
      </c>
      <c r="D9" s="24">
        <v>131</v>
      </c>
      <c r="E9" s="25">
        <v>4.0469999999999997</v>
      </c>
      <c r="F9" s="26">
        <v>277</v>
      </c>
      <c r="G9" s="25">
        <v>8.5572999999999997</v>
      </c>
      <c r="H9" s="26">
        <v>170</v>
      </c>
      <c r="I9" s="25">
        <v>5.2518000000000002</v>
      </c>
      <c r="J9" s="41">
        <v>69</v>
      </c>
      <c r="K9" s="25">
        <v>2.1316000000000006</v>
      </c>
      <c r="L9" s="41">
        <v>2167</v>
      </c>
      <c r="M9" s="25">
        <v>66.944699999999997</v>
      </c>
      <c r="N9" s="26">
        <v>43</v>
      </c>
      <c r="O9" s="25">
        <v>1.3284</v>
      </c>
      <c r="P9" s="45">
        <v>380</v>
      </c>
      <c r="Q9" s="28">
        <v>11.7393</v>
      </c>
      <c r="R9" s="42">
        <v>33</v>
      </c>
      <c r="S9" s="28">
        <v>1.0195000000000001</v>
      </c>
      <c r="T9" s="42">
        <v>21</v>
      </c>
      <c r="U9" s="30">
        <v>0.64875000000000005</v>
      </c>
      <c r="V9" s="71">
        <v>210</v>
      </c>
      <c r="W9" s="72">
        <v>100</v>
      </c>
    </row>
    <row r="10" spans="1:23" s="31" customFormat="1" ht="15" customHeight="1" x14ac:dyDescent="0.2">
      <c r="A10" s="70" t="s">
        <v>18</v>
      </c>
      <c r="B10" s="32" t="s">
        <v>24</v>
      </c>
      <c r="C10" s="33">
        <v>24704</v>
      </c>
      <c r="D10" s="44">
        <v>450</v>
      </c>
      <c r="E10" s="35">
        <v>1.8216000000000001</v>
      </c>
      <c r="F10" s="36">
        <v>1483</v>
      </c>
      <c r="G10" s="35">
        <v>6.0030999999999999</v>
      </c>
      <c r="H10" s="43">
        <v>7742</v>
      </c>
      <c r="I10" s="35">
        <v>31.339099999999998</v>
      </c>
      <c r="J10" s="36">
        <v>641</v>
      </c>
      <c r="K10" s="35">
        <v>2.5947</v>
      </c>
      <c r="L10" s="43">
        <v>13670</v>
      </c>
      <c r="M10" s="35">
        <v>55.3352</v>
      </c>
      <c r="N10" s="43">
        <v>74</v>
      </c>
      <c r="O10" s="35">
        <v>0.29949999999999999</v>
      </c>
      <c r="P10" s="37">
        <v>644</v>
      </c>
      <c r="Q10" s="38">
        <v>2.6069</v>
      </c>
      <c r="R10" s="44">
        <v>247</v>
      </c>
      <c r="S10" s="38">
        <v>0.99980000000000002</v>
      </c>
      <c r="T10" s="44">
        <v>304</v>
      </c>
      <c r="U10" s="39">
        <v>1.2305699999999999</v>
      </c>
      <c r="V10" s="73">
        <v>1000</v>
      </c>
      <c r="W10" s="74">
        <v>100</v>
      </c>
    </row>
    <row r="11" spans="1:23" s="31" customFormat="1" ht="15" customHeight="1" x14ac:dyDescent="0.2">
      <c r="A11" s="70" t="s">
        <v>18</v>
      </c>
      <c r="B11" s="40" t="s">
        <v>23</v>
      </c>
      <c r="C11" s="23">
        <v>25540</v>
      </c>
      <c r="D11" s="24">
        <v>102</v>
      </c>
      <c r="E11" s="25">
        <v>0.39939999999999998</v>
      </c>
      <c r="F11" s="41">
        <v>615</v>
      </c>
      <c r="G11" s="25">
        <v>2.4079999999999999</v>
      </c>
      <c r="H11" s="26">
        <v>1507</v>
      </c>
      <c r="I11" s="25">
        <v>5.9005000000000001</v>
      </c>
      <c r="J11" s="26">
        <v>4838</v>
      </c>
      <c r="K11" s="25">
        <v>18.942799999999995</v>
      </c>
      <c r="L11" s="26">
        <v>18134</v>
      </c>
      <c r="M11" s="25">
        <v>71.002300000000005</v>
      </c>
      <c r="N11" s="26">
        <v>37</v>
      </c>
      <c r="O11" s="25">
        <v>0.1449</v>
      </c>
      <c r="P11" s="45">
        <v>307</v>
      </c>
      <c r="Q11" s="28">
        <v>1.202</v>
      </c>
      <c r="R11" s="42">
        <v>186</v>
      </c>
      <c r="S11" s="28">
        <v>0.72829999999999995</v>
      </c>
      <c r="T11" s="24">
        <v>602</v>
      </c>
      <c r="U11" s="30">
        <v>2.3570899999999999</v>
      </c>
      <c r="V11" s="71">
        <v>948</v>
      </c>
      <c r="W11" s="72">
        <v>100</v>
      </c>
    </row>
    <row r="12" spans="1:23" s="31" customFormat="1" ht="15" customHeight="1" x14ac:dyDescent="0.2">
      <c r="A12" s="70" t="s">
        <v>18</v>
      </c>
      <c r="B12" s="32" t="s">
        <v>25</v>
      </c>
      <c r="C12" s="33">
        <v>245457</v>
      </c>
      <c r="D12" s="34">
        <v>1123</v>
      </c>
      <c r="E12" s="35">
        <v>0.45750000000000002</v>
      </c>
      <c r="F12" s="43">
        <v>51977</v>
      </c>
      <c r="G12" s="35">
        <v>21.175599999999999</v>
      </c>
      <c r="H12" s="36">
        <v>96840</v>
      </c>
      <c r="I12" s="35">
        <v>39.4529</v>
      </c>
      <c r="J12" s="36">
        <v>9605</v>
      </c>
      <c r="K12" s="35">
        <v>3.9131</v>
      </c>
      <c r="L12" s="36">
        <v>74593</v>
      </c>
      <c r="M12" s="35">
        <v>30.389399999999998</v>
      </c>
      <c r="N12" s="43">
        <v>1831</v>
      </c>
      <c r="O12" s="35">
        <v>0.746</v>
      </c>
      <c r="P12" s="46">
        <v>9488</v>
      </c>
      <c r="Q12" s="38">
        <v>3.8654000000000002</v>
      </c>
      <c r="R12" s="44">
        <v>2354</v>
      </c>
      <c r="S12" s="38">
        <v>0.95899999999999996</v>
      </c>
      <c r="T12" s="34">
        <v>9333</v>
      </c>
      <c r="U12" s="39">
        <v>3.8022999999999998</v>
      </c>
      <c r="V12" s="73">
        <v>5961</v>
      </c>
      <c r="W12" s="74">
        <v>100</v>
      </c>
    </row>
    <row r="13" spans="1:23" s="31" customFormat="1" ht="15" customHeight="1" x14ac:dyDescent="0.2">
      <c r="A13" s="70" t="s">
        <v>18</v>
      </c>
      <c r="B13" s="40" t="s">
        <v>26</v>
      </c>
      <c r="C13" s="23">
        <v>32047</v>
      </c>
      <c r="D13" s="24">
        <v>140</v>
      </c>
      <c r="E13" s="25">
        <v>0.43690000000000001</v>
      </c>
      <c r="F13" s="41">
        <v>1794</v>
      </c>
      <c r="G13" s="25">
        <v>5.5979999999999999</v>
      </c>
      <c r="H13" s="26">
        <v>6074</v>
      </c>
      <c r="I13" s="25">
        <v>18.953399999999998</v>
      </c>
      <c r="J13" s="41">
        <v>879</v>
      </c>
      <c r="K13" s="25">
        <v>2.7427999999999999</v>
      </c>
      <c r="L13" s="26">
        <v>21778</v>
      </c>
      <c r="M13" s="25">
        <v>67.956400000000002</v>
      </c>
      <c r="N13" s="26">
        <v>65</v>
      </c>
      <c r="O13" s="25">
        <v>0.20280000000000001</v>
      </c>
      <c r="P13" s="27">
        <v>1317</v>
      </c>
      <c r="Q13" s="28">
        <v>4.1096000000000004</v>
      </c>
      <c r="R13" s="24">
        <v>262</v>
      </c>
      <c r="S13" s="28">
        <v>0.8175</v>
      </c>
      <c r="T13" s="42">
        <v>1498</v>
      </c>
      <c r="U13" s="30">
        <v>4.6743800000000002</v>
      </c>
      <c r="V13" s="71">
        <v>1600</v>
      </c>
      <c r="W13" s="72">
        <v>100</v>
      </c>
    </row>
    <row r="14" spans="1:23" s="31" customFormat="1" ht="15" customHeight="1" x14ac:dyDescent="0.2">
      <c r="A14" s="70" t="s">
        <v>18</v>
      </c>
      <c r="B14" s="32" t="s">
        <v>27</v>
      </c>
      <c r="C14" s="47">
        <v>6323</v>
      </c>
      <c r="D14" s="34">
        <v>8</v>
      </c>
      <c r="E14" s="35">
        <v>0.1265</v>
      </c>
      <c r="F14" s="36">
        <v>612</v>
      </c>
      <c r="G14" s="35">
        <v>9.6789000000000005</v>
      </c>
      <c r="H14" s="43">
        <v>630</v>
      </c>
      <c r="I14" s="35">
        <v>9.9635999999999996</v>
      </c>
      <c r="J14" s="43">
        <v>444</v>
      </c>
      <c r="K14" s="35">
        <v>7.0220000000000002</v>
      </c>
      <c r="L14" s="43">
        <v>4466</v>
      </c>
      <c r="M14" s="35">
        <v>70.631</v>
      </c>
      <c r="N14" s="36" t="s">
        <v>73</v>
      </c>
      <c r="O14" s="35">
        <v>4.7399999999999998E-2</v>
      </c>
      <c r="P14" s="37">
        <v>160</v>
      </c>
      <c r="Q14" s="38">
        <v>2.5304000000000002</v>
      </c>
      <c r="R14" s="44">
        <v>93</v>
      </c>
      <c r="S14" s="38">
        <v>1.4708000000000001</v>
      </c>
      <c r="T14" s="34">
        <v>74</v>
      </c>
      <c r="U14" s="39">
        <v>1.1703300000000001</v>
      </c>
      <c r="V14" s="73">
        <v>345</v>
      </c>
      <c r="W14" s="74">
        <v>100</v>
      </c>
    </row>
    <row r="15" spans="1:23" s="31" customFormat="1" ht="15" customHeight="1" x14ac:dyDescent="0.2">
      <c r="A15" s="70" t="s">
        <v>18</v>
      </c>
      <c r="B15" s="40" t="s">
        <v>29</v>
      </c>
      <c r="C15" s="60">
        <v>1643</v>
      </c>
      <c r="D15" s="24">
        <v>7</v>
      </c>
      <c r="E15" s="25">
        <v>0.42599999999999999</v>
      </c>
      <c r="F15" s="26">
        <v>153</v>
      </c>
      <c r="G15" s="25">
        <v>9.3122000000000025</v>
      </c>
      <c r="H15" s="26">
        <v>117</v>
      </c>
      <c r="I15" s="25">
        <v>7.1211000000000002</v>
      </c>
      <c r="J15" s="41">
        <v>349</v>
      </c>
      <c r="K15" s="25">
        <v>21.241599999999995</v>
      </c>
      <c r="L15" s="26">
        <v>972</v>
      </c>
      <c r="M15" s="25">
        <v>59.1601</v>
      </c>
      <c r="N15" s="41">
        <v>0</v>
      </c>
      <c r="O15" s="25">
        <v>0</v>
      </c>
      <c r="P15" s="27">
        <v>45</v>
      </c>
      <c r="Q15" s="28">
        <v>2.7389000000000001</v>
      </c>
      <c r="R15" s="42">
        <v>23</v>
      </c>
      <c r="S15" s="28">
        <v>1.3998999999999999</v>
      </c>
      <c r="T15" s="24">
        <v>13</v>
      </c>
      <c r="U15" s="30">
        <v>0.79124000000000005</v>
      </c>
      <c r="V15" s="71">
        <v>58</v>
      </c>
      <c r="W15" s="72">
        <v>100</v>
      </c>
    </row>
    <row r="16" spans="1:23" s="31" customFormat="1" ht="15" customHeight="1" x14ac:dyDescent="0.2">
      <c r="A16" s="70" t="s">
        <v>18</v>
      </c>
      <c r="B16" s="32" t="s">
        <v>28</v>
      </c>
      <c r="C16" s="47">
        <v>13</v>
      </c>
      <c r="D16" s="44">
        <v>0</v>
      </c>
      <c r="E16" s="35">
        <v>0</v>
      </c>
      <c r="F16" s="43" t="s">
        <v>73</v>
      </c>
      <c r="G16" s="35">
        <v>15.384600000000001</v>
      </c>
      <c r="H16" s="36" t="s">
        <v>73</v>
      </c>
      <c r="I16" s="35">
        <v>23.076899999999998</v>
      </c>
      <c r="J16" s="43">
        <v>6</v>
      </c>
      <c r="K16" s="35">
        <v>46.153799999999997</v>
      </c>
      <c r="L16" s="36" t="s">
        <v>73</v>
      </c>
      <c r="M16" s="35">
        <v>15.384600000000001</v>
      </c>
      <c r="N16" s="43">
        <v>0</v>
      </c>
      <c r="O16" s="35">
        <v>0</v>
      </c>
      <c r="P16" s="37">
        <v>0</v>
      </c>
      <c r="Q16" s="38">
        <v>0</v>
      </c>
      <c r="R16" s="34" t="s">
        <v>73</v>
      </c>
      <c r="S16" s="38">
        <v>15.384600000000001</v>
      </c>
      <c r="T16" s="34" t="s">
        <v>73</v>
      </c>
      <c r="U16" s="39">
        <v>7.69231</v>
      </c>
      <c r="V16" s="73" t="s">
        <v>73</v>
      </c>
      <c r="W16" s="74">
        <v>100</v>
      </c>
    </row>
    <row r="17" spans="1:23" s="31" customFormat="1" ht="15" customHeight="1" x14ac:dyDescent="0.2">
      <c r="A17" s="70" t="s">
        <v>18</v>
      </c>
      <c r="B17" s="40" t="s">
        <v>30</v>
      </c>
      <c r="C17" s="23">
        <v>78399</v>
      </c>
      <c r="D17" s="24">
        <v>189</v>
      </c>
      <c r="E17" s="25">
        <v>0.24110000000000001</v>
      </c>
      <c r="F17" s="41">
        <v>4784</v>
      </c>
      <c r="G17" s="25">
        <v>6.1021000000000001</v>
      </c>
      <c r="H17" s="26">
        <v>21751</v>
      </c>
      <c r="I17" s="25">
        <v>27.744</v>
      </c>
      <c r="J17" s="41">
        <v>7766</v>
      </c>
      <c r="K17" s="25">
        <v>9.9056999999999995</v>
      </c>
      <c r="L17" s="41">
        <v>41123</v>
      </c>
      <c r="M17" s="25">
        <v>52.453499999999998</v>
      </c>
      <c r="N17" s="41">
        <v>75</v>
      </c>
      <c r="O17" s="25">
        <v>9.569999999999998E-2</v>
      </c>
      <c r="P17" s="45">
        <v>2711</v>
      </c>
      <c r="Q17" s="28">
        <v>3.4580000000000002</v>
      </c>
      <c r="R17" s="24">
        <v>306</v>
      </c>
      <c r="S17" s="28">
        <v>0.39029999999999998</v>
      </c>
      <c r="T17" s="24">
        <v>405</v>
      </c>
      <c r="U17" s="30">
        <v>0.51658999999999999</v>
      </c>
      <c r="V17" s="71">
        <v>2981</v>
      </c>
      <c r="W17" s="72">
        <v>100</v>
      </c>
    </row>
    <row r="18" spans="1:23" s="31" customFormat="1" ht="15" customHeight="1" x14ac:dyDescent="0.2">
      <c r="A18" s="70" t="s">
        <v>18</v>
      </c>
      <c r="B18" s="32" t="s">
        <v>31</v>
      </c>
      <c r="C18" s="33">
        <v>116314</v>
      </c>
      <c r="D18" s="44">
        <v>183</v>
      </c>
      <c r="E18" s="35">
        <v>0.1573</v>
      </c>
      <c r="F18" s="36">
        <v>8260</v>
      </c>
      <c r="G18" s="35">
        <v>7.1014999999999997</v>
      </c>
      <c r="H18" s="36">
        <v>7465</v>
      </c>
      <c r="I18" s="35">
        <v>6.4180000000000001</v>
      </c>
      <c r="J18" s="36">
        <v>35489</v>
      </c>
      <c r="K18" s="35">
        <v>30.511399999999998</v>
      </c>
      <c r="L18" s="36">
        <v>61102</v>
      </c>
      <c r="M18" s="35">
        <v>52.5319</v>
      </c>
      <c r="N18" s="36">
        <v>96</v>
      </c>
      <c r="O18" s="35">
        <v>8.2500000000000004E-2</v>
      </c>
      <c r="P18" s="37">
        <v>3719</v>
      </c>
      <c r="Q18" s="38">
        <v>3.1974</v>
      </c>
      <c r="R18" s="44">
        <v>2176</v>
      </c>
      <c r="S18" s="38">
        <v>1.8708</v>
      </c>
      <c r="T18" s="34">
        <v>1547</v>
      </c>
      <c r="U18" s="39">
        <v>1.33002</v>
      </c>
      <c r="V18" s="73">
        <v>2027</v>
      </c>
      <c r="W18" s="74">
        <v>100</v>
      </c>
    </row>
    <row r="19" spans="1:23" s="31" customFormat="1" ht="15" customHeight="1" x14ac:dyDescent="0.2">
      <c r="A19" s="70" t="s">
        <v>18</v>
      </c>
      <c r="B19" s="40" t="s">
        <v>32</v>
      </c>
      <c r="C19" s="23">
        <v>3148</v>
      </c>
      <c r="D19" s="24">
        <v>17</v>
      </c>
      <c r="E19" s="25">
        <v>0.54</v>
      </c>
      <c r="F19" s="26">
        <v>1438</v>
      </c>
      <c r="G19" s="25">
        <v>45.6798</v>
      </c>
      <c r="H19" s="26">
        <v>166</v>
      </c>
      <c r="I19" s="25">
        <v>5.2732000000000001</v>
      </c>
      <c r="J19" s="26">
        <v>42</v>
      </c>
      <c r="K19" s="25">
        <v>1.3342000000000001</v>
      </c>
      <c r="L19" s="26">
        <v>599</v>
      </c>
      <c r="M19" s="25">
        <v>19.027999999999999</v>
      </c>
      <c r="N19" s="26">
        <v>618</v>
      </c>
      <c r="O19" s="25">
        <v>19.631499999999999</v>
      </c>
      <c r="P19" s="27">
        <v>268</v>
      </c>
      <c r="Q19" s="28">
        <v>8.5132999999999992</v>
      </c>
      <c r="R19" s="24">
        <v>18</v>
      </c>
      <c r="S19" s="28">
        <v>0.57179999999999997</v>
      </c>
      <c r="T19" s="24">
        <v>34</v>
      </c>
      <c r="U19" s="30">
        <v>1.08005</v>
      </c>
      <c r="V19" s="71">
        <v>110</v>
      </c>
      <c r="W19" s="72">
        <v>100</v>
      </c>
    </row>
    <row r="20" spans="1:23" s="31" customFormat="1" ht="15" customHeight="1" x14ac:dyDescent="0.2">
      <c r="A20" s="70" t="s">
        <v>18</v>
      </c>
      <c r="B20" s="32" t="s">
        <v>34</v>
      </c>
      <c r="C20" s="47">
        <v>5143</v>
      </c>
      <c r="D20" s="44">
        <v>42</v>
      </c>
      <c r="E20" s="35">
        <v>0.81659999999999999</v>
      </c>
      <c r="F20" s="43">
        <v>142</v>
      </c>
      <c r="G20" s="35">
        <v>2.7610000000000001</v>
      </c>
      <c r="H20" s="36">
        <v>308</v>
      </c>
      <c r="I20" s="35">
        <v>5.9886999999999997</v>
      </c>
      <c r="J20" s="43">
        <v>41</v>
      </c>
      <c r="K20" s="35">
        <v>0.79720000000000002</v>
      </c>
      <c r="L20" s="43">
        <v>4490</v>
      </c>
      <c r="M20" s="35">
        <v>87.303100000000001</v>
      </c>
      <c r="N20" s="43">
        <v>19</v>
      </c>
      <c r="O20" s="35">
        <v>0.36940000000000001</v>
      </c>
      <c r="P20" s="37">
        <v>101</v>
      </c>
      <c r="Q20" s="38">
        <v>1.9638</v>
      </c>
      <c r="R20" s="44">
        <v>37</v>
      </c>
      <c r="S20" s="38">
        <v>0.71940000000000004</v>
      </c>
      <c r="T20" s="34">
        <v>186</v>
      </c>
      <c r="U20" s="39">
        <v>3.6165699999999998</v>
      </c>
      <c r="V20" s="73">
        <v>309</v>
      </c>
      <c r="W20" s="74">
        <v>100</v>
      </c>
    </row>
    <row r="21" spans="1:23" s="31" customFormat="1" ht="15" customHeight="1" x14ac:dyDescent="0.2">
      <c r="A21" s="70" t="s">
        <v>18</v>
      </c>
      <c r="B21" s="40" t="s">
        <v>35</v>
      </c>
      <c r="C21" s="23">
        <v>70753</v>
      </c>
      <c r="D21" s="42">
        <v>188</v>
      </c>
      <c r="E21" s="25">
        <v>0.26569999999999999</v>
      </c>
      <c r="F21" s="26">
        <v>7126</v>
      </c>
      <c r="G21" s="25">
        <v>10.0717</v>
      </c>
      <c r="H21" s="41">
        <v>16972</v>
      </c>
      <c r="I21" s="25">
        <v>23.9877</v>
      </c>
      <c r="J21" s="26">
        <v>15050</v>
      </c>
      <c r="K21" s="25">
        <v>21.2712</v>
      </c>
      <c r="L21" s="26">
        <v>29032</v>
      </c>
      <c r="M21" s="25">
        <v>41.032899999999998</v>
      </c>
      <c r="N21" s="26">
        <v>158</v>
      </c>
      <c r="O21" s="25">
        <v>0.2233</v>
      </c>
      <c r="P21" s="45">
        <v>2227</v>
      </c>
      <c r="Q21" s="28">
        <v>3.1476000000000002</v>
      </c>
      <c r="R21" s="24">
        <v>2814</v>
      </c>
      <c r="S21" s="28">
        <v>3.9771999999999998</v>
      </c>
      <c r="T21" s="42">
        <v>4576</v>
      </c>
      <c r="U21" s="30">
        <v>6.4675700000000003</v>
      </c>
      <c r="V21" s="71">
        <v>1174</v>
      </c>
      <c r="W21" s="72">
        <v>100</v>
      </c>
    </row>
    <row r="22" spans="1:23" s="31" customFormat="1" ht="15" customHeight="1" x14ac:dyDescent="0.2">
      <c r="A22" s="70" t="s">
        <v>18</v>
      </c>
      <c r="B22" s="32" t="s">
        <v>36</v>
      </c>
      <c r="C22" s="33">
        <v>63366</v>
      </c>
      <c r="D22" s="34">
        <v>126</v>
      </c>
      <c r="E22" s="35">
        <v>0.1988</v>
      </c>
      <c r="F22" s="43">
        <v>2198</v>
      </c>
      <c r="G22" s="35">
        <v>3.4687000000000001</v>
      </c>
      <c r="H22" s="43">
        <v>3421</v>
      </c>
      <c r="I22" s="35">
        <v>5.3987999999999996</v>
      </c>
      <c r="J22" s="36">
        <v>3358</v>
      </c>
      <c r="K22" s="35">
        <v>5.2994000000000012</v>
      </c>
      <c r="L22" s="36">
        <v>51928</v>
      </c>
      <c r="M22" s="35">
        <v>81.949299999999994</v>
      </c>
      <c r="N22" s="36">
        <v>29</v>
      </c>
      <c r="O22" s="35">
        <v>4.58E-2</v>
      </c>
      <c r="P22" s="46">
        <v>2306</v>
      </c>
      <c r="Q22" s="38">
        <v>3.6392000000000002</v>
      </c>
      <c r="R22" s="44">
        <v>892</v>
      </c>
      <c r="S22" s="38">
        <v>1.4077</v>
      </c>
      <c r="T22" s="44">
        <v>1136</v>
      </c>
      <c r="U22" s="39">
        <v>1.7927599999999999</v>
      </c>
      <c r="V22" s="73">
        <v>1501</v>
      </c>
      <c r="W22" s="74">
        <v>100</v>
      </c>
    </row>
    <row r="23" spans="1:23" s="31" customFormat="1" ht="15" customHeight="1" x14ac:dyDescent="0.2">
      <c r="A23" s="70" t="s">
        <v>18</v>
      </c>
      <c r="B23" s="40" t="s">
        <v>33</v>
      </c>
      <c r="C23" s="23">
        <v>23401</v>
      </c>
      <c r="D23" s="24">
        <v>40</v>
      </c>
      <c r="E23" s="25">
        <v>0.1709</v>
      </c>
      <c r="F23" s="26">
        <v>808</v>
      </c>
      <c r="G23" s="25">
        <v>3.4527999999999999</v>
      </c>
      <c r="H23" s="26">
        <v>958</v>
      </c>
      <c r="I23" s="25">
        <v>4.0937999999999999</v>
      </c>
      <c r="J23" s="26">
        <v>433</v>
      </c>
      <c r="K23" s="25">
        <v>1.8503000000000001</v>
      </c>
      <c r="L23" s="26">
        <v>20498</v>
      </c>
      <c r="M23" s="25">
        <v>87.594499999999996</v>
      </c>
      <c r="N23" s="26">
        <v>14</v>
      </c>
      <c r="O23" s="25">
        <v>5.9799999999999999E-2</v>
      </c>
      <c r="P23" s="45">
        <v>650</v>
      </c>
      <c r="Q23" s="28">
        <v>2.7776999999999994</v>
      </c>
      <c r="R23" s="42">
        <v>145</v>
      </c>
      <c r="S23" s="28">
        <v>0.61960000000000004</v>
      </c>
      <c r="T23" s="24">
        <v>81</v>
      </c>
      <c r="U23" s="30">
        <v>0.34614</v>
      </c>
      <c r="V23" s="71">
        <v>1240</v>
      </c>
      <c r="W23" s="72">
        <v>100</v>
      </c>
    </row>
    <row r="24" spans="1:23" s="31" customFormat="1" ht="15" customHeight="1" x14ac:dyDescent="0.2">
      <c r="A24" s="70" t="s">
        <v>18</v>
      </c>
      <c r="B24" s="32" t="s">
        <v>37</v>
      </c>
      <c r="C24" s="33">
        <v>5922</v>
      </c>
      <c r="D24" s="44">
        <v>30</v>
      </c>
      <c r="E24" s="35">
        <v>0.50660000000000005</v>
      </c>
      <c r="F24" s="36">
        <v>450</v>
      </c>
      <c r="G24" s="35">
        <v>7.5987999999999998</v>
      </c>
      <c r="H24" s="43">
        <v>359</v>
      </c>
      <c r="I24" s="35">
        <v>6.0621</v>
      </c>
      <c r="J24" s="36">
        <v>157</v>
      </c>
      <c r="K24" s="35">
        <v>2.6511</v>
      </c>
      <c r="L24" s="36">
        <v>4631</v>
      </c>
      <c r="M24" s="35">
        <v>78.1999</v>
      </c>
      <c r="N24" s="36">
        <v>8</v>
      </c>
      <c r="O24" s="35">
        <v>0.1351</v>
      </c>
      <c r="P24" s="46">
        <v>287</v>
      </c>
      <c r="Q24" s="38">
        <v>4.8463000000000003</v>
      </c>
      <c r="R24" s="44">
        <v>187</v>
      </c>
      <c r="S24" s="38">
        <v>3.1577000000000002</v>
      </c>
      <c r="T24" s="34">
        <v>55</v>
      </c>
      <c r="U24" s="39">
        <v>0.92874000000000001</v>
      </c>
      <c r="V24" s="73">
        <v>1042</v>
      </c>
      <c r="W24" s="74">
        <v>100</v>
      </c>
    </row>
    <row r="25" spans="1:23" s="31" customFormat="1" ht="15" customHeight="1" x14ac:dyDescent="0.2">
      <c r="A25" s="70" t="s">
        <v>18</v>
      </c>
      <c r="B25" s="40" t="s">
        <v>38</v>
      </c>
      <c r="C25" s="60">
        <v>56458</v>
      </c>
      <c r="D25" s="24">
        <v>51</v>
      </c>
      <c r="E25" s="25">
        <v>9.0300000000000005E-2</v>
      </c>
      <c r="F25" s="26">
        <v>1454</v>
      </c>
      <c r="G25" s="25">
        <v>2.5754000000000001</v>
      </c>
      <c r="H25" s="26">
        <v>1325</v>
      </c>
      <c r="I25" s="25">
        <v>2.3469000000000002</v>
      </c>
      <c r="J25" s="26">
        <v>3175</v>
      </c>
      <c r="K25" s="25">
        <v>5.6235999999999997</v>
      </c>
      <c r="L25" s="41">
        <v>49183</v>
      </c>
      <c r="M25" s="25">
        <v>87.1143</v>
      </c>
      <c r="N25" s="26">
        <v>52</v>
      </c>
      <c r="O25" s="25">
        <v>9.2100000000000001E-2</v>
      </c>
      <c r="P25" s="45">
        <v>1218</v>
      </c>
      <c r="Q25" s="28">
        <v>2.1574</v>
      </c>
      <c r="R25" s="24">
        <v>900</v>
      </c>
      <c r="S25" s="28">
        <v>1.5941000000000001</v>
      </c>
      <c r="T25" s="24">
        <v>366</v>
      </c>
      <c r="U25" s="30">
        <v>0.64827000000000001</v>
      </c>
      <c r="V25" s="71">
        <v>1263</v>
      </c>
      <c r="W25" s="72">
        <v>100</v>
      </c>
    </row>
    <row r="26" spans="1:23" s="31" customFormat="1" ht="15" customHeight="1" x14ac:dyDescent="0.2">
      <c r="A26" s="70" t="s">
        <v>18</v>
      </c>
      <c r="B26" s="32" t="s">
        <v>39</v>
      </c>
      <c r="C26" s="33">
        <v>16701</v>
      </c>
      <c r="D26" s="34">
        <v>94</v>
      </c>
      <c r="E26" s="35">
        <v>0.56279999999999997</v>
      </c>
      <c r="F26" s="43">
        <v>865</v>
      </c>
      <c r="G26" s="35">
        <v>5.1792999999999996</v>
      </c>
      <c r="H26" s="43">
        <v>685</v>
      </c>
      <c r="I26" s="35">
        <v>4.1016000000000004</v>
      </c>
      <c r="J26" s="36">
        <v>4008</v>
      </c>
      <c r="K26" s="35">
        <v>23.9986</v>
      </c>
      <c r="L26" s="36">
        <v>10732</v>
      </c>
      <c r="M26" s="35">
        <v>64.259600000000006</v>
      </c>
      <c r="N26" s="43">
        <v>11</v>
      </c>
      <c r="O26" s="35">
        <v>6.59E-2</v>
      </c>
      <c r="P26" s="46">
        <v>306</v>
      </c>
      <c r="Q26" s="38">
        <v>1.8322000000000001</v>
      </c>
      <c r="R26" s="34">
        <v>32</v>
      </c>
      <c r="S26" s="38">
        <v>0.19159999999999999</v>
      </c>
      <c r="T26" s="34">
        <v>101</v>
      </c>
      <c r="U26" s="39">
        <v>0.60475000000000001</v>
      </c>
      <c r="V26" s="73">
        <v>1085</v>
      </c>
      <c r="W26" s="74">
        <v>100</v>
      </c>
    </row>
    <row r="27" spans="1:23" s="31" customFormat="1" ht="15" customHeight="1" x14ac:dyDescent="0.2">
      <c r="A27" s="70" t="s">
        <v>18</v>
      </c>
      <c r="B27" s="40" t="s">
        <v>42</v>
      </c>
      <c r="C27" s="60">
        <v>4455</v>
      </c>
      <c r="D27" s="42">
        <v>21</v>
      </c>
      <c r="E27" s="25">
        <v>0.47139999999999999</v>
      </c>
      <c r="F27" s="26">
        <v>122</v>
      </c>
      <c r="G27" s="25">
        <v>2.7385000000000002</v>
      </c>
      <c r="H27" s="26">
        <v>38</v>
      </c>
      <c r="I27" s="25">
        <v>0.85299999999999998</v>
      </c>
      <c r="J27" s="26">
        <v>73</v>
      </c>
      <c r="K27" s="25">
        <v>1.6386000000000001</v>
      </c>
      <c r="L27" s="41">
        <v>4139</v>
      </c>
      <c r="M27" s="25">
        <v>92.906800000000004</v>
      </c>
      <c r="N27" s="26">
        <v>4</v>
      </c>
      <c r="O27" s="25">
        <v>8.9800000000000005E-2</v>
      </c>
      <c r="P27" s="45">
        <v>58</v>
      </c>
      <c r="Q27" s="28">
        <v>1.3019000000000001</v>
      </c>
      <c r="R27" s="42">
        <v>80</v>
      </c>
      <c r="S27" s="28">
        <v>1.7957000000000001</v>
      </c>
      <c r="T27" s="24">
        <v>90</v>
      </c>
      <c r="U27" s="30">
        <v>2.0202</v>
      </c>
      <c r="V27" s="71">
        <v>380</v>
      </c>
      <c r="W27" s="72">
        <v>100</v>
      </c>
    </row>
    <row r="28" spans="1:23" s="31" customFormat="1" ht="15" customHeight="1" x14ac:dyDescent="0.2">
      <c r="A28" s="70" t="s">
        <v>18</v>
      </c>
      <c r="B28" s="32" t="s">
        <v>41</v>
      </c>
      <c r="C28" s="47">
        <v>74489</v>
      </c>
      <c r="D28" s="44">
        <v>161</v>
      </c>
      <c r="E28" s="35">
        <v>0.21609999999999999</v>
      </c>
      <c r="F28" s="36">
        <v>10773</v>
      </c>
      <c r="G28" s="35">
        <v>14.4625</v>
      </c>
      <c r="H28" s="36">
        <v>8978</v>
      </c>
      <c r="I28" s="35">
        <v>12.0528</v>
      </c>
      <c r="J28" s="36">
        <v>19560</v>
      </c>
      <c r="K28" s="35">
        <v>26.258900000000001</v>
      </c>
      <c r="L28" s="43">
        <v>31792</v>
      </c>
      <c r="M28" s="35">
        <v>42.680100000000003</v>
      </c>
      <c r="N28" s="36">
        <v>71</v>
      </c>
      <c r="O28" s="35">
        <v>9.5299999999999996E-2</v>
      </c>
      <c r="P28" s="37">
        <v>3154</v>
      </c>
      <c r="Q28" s="38">
        <v>4.2342000000000004</v>
      </c>
      <c r="R28" s="34">
        <v>1164</v>
      </c>
      <c r="S28" s="38">
        <v>1.5626</v>
      </c>
      <c r="T28" s="44">
        <v>777</v>
      </c>
      <c r="U28" s="39">
        <v>1.04311</v>
      </c>
      <c r="V28" s="73">
        <v>1027</v>
      </c>
      <c r="W28" s="74">
        <v>100</v>
      </c>
    </row>
    <row r="29" spans="1:23" s="31" customFormat="1" ht="15" customHeight="1" x14ac:dyDescent="0.2">
      <c r="A29" s="70" t="s">
        <v>18</v>
      </c>
      <c r="B29" s="40" t="s">
        <v>40</v>
      </c>
      <c r="C29" s="23">
        <v>2205</v>
      </c>
      <c r="D29" s="24" t="s">
        <v>73</v>
      </c>
      <c r="E29" s="25">
        <v>0.1361</v>
      </c>
      <c r="F29" s="26">
        <v>319</v>
      </c>
      <c r="G29" s="25">
        <v>14.4671</v>
      </c>
      <c r="H29" s="41">
        <v>302</v>
      </c>
      <c r="I29" s="25">
        <v>13.696099999999999</v>
      </c>
      <c r="J29" s="26">
        <v>280</v>
      </c>
      <c r="K29" s="25">
        <v>12.698399999999999</v>
      </c>
      <c r="L29" s="41">
        <v>1211</v>
      </c>
      <c r="M29" s="25">
        <v>54.9206</v>
      </c>
      <c r="N29" s="26">
        <v>0</v>
      </c>
      <c r="O29" s="25">
        <v>0</v>
      </c>
      <c r="P29" s="45">
        <v>90</v>
      </c>
      <c r="Q29" s="28">
        <v>4.0815999999999999</v>
      </c>
      <c r="R29" s="24">
        <v>64</v>
      </c>
      <c r="S29" s="28">
        <v>2.9024999999999999</v>
      </c>
      <c r="T29" s="24">
        <v>74</v>
      </c>
      <c r="U29" s="30">
        <v>3.3560099999999999</v>
      </c>
      <c r="V29" s="71">
        <v>79</v>
      </c>
      <c r="W29" s="72">
        <v>100</v>
      </c>
    </row>
    <row r="30" spans="1:23" s="31" customFormat="1" ht="15" customHeight="1" x14ac:dyDescent="0.2">
      <c r="A30" s="70" t="s">
        <v>18</v>
      </c>
      <c r="B30" s="32" t="s">
        <v>43</v>
      </c>
      <c r="C30" s="33">
        <v>10937</v>
      </c>
      <c r="D30" s="44">
        <v>65</v>
      </c>
      <c r="E30" s="35">
        <v>0.59430000000000005</v>
      </c>
      <c r="F30" s="43">
        <v>723</v>
      </c>
      <c r="G30" s="35">
        <v>6.6105999999999998</v>
      </c>
      <c r="H30" s="36">
        <v>360</v>
      </c>
      <c r="I30" s="35">
        <v>3.2915999999999999</v>
      </c>
      <c r="J30" s="36">
        <v>1213</v>
      </c>
      <c r="K30" s="35">
        <v>11.0908</v>
      </c>
      <c r="L30" s="36">
        <v>8397</v>
      </c>
      <c r="M30" s="35">
        <v>76.7761</v>
      </c>
      <c r="N30" s="36">
        <v>16</v>
      </c>
      <c r="O30" s="35">
        <v>0.14630000000000001</v>
      </c>
      <c r="P30" s="37">
        <v>163</v>
      </c>
      <c r="Q30" s="38">
        <v>1.4903999999999999</v>
      </c>
      <c r="R30" s="34">
        <v>114</v>
      </c>
      <c r="S30" s="38">
        <v>1.0423</v>
      </c>
      <c r="T30" s="44">
        <v>60</v>
      </c>
      <c r="U30" s="39">
        <v>0.54859999999999998</v>
      </c>
      <c r="V30" s="73">
        <v>297</v>
      </c>
      <c r="W30" s="74">
        <v>100</v>
      </c>
    </row>
    <row r="31" spans="1:23" s="31" customFormat="1" ht="15" customHeight="1" x14ac:dyDescent="0.2">
      <c r="A31" s="70" t="s">
        <v>18</v>
      </c>
      <c r="B31" s="40" t="s">
        <v>44</v>
      </c>
      <c r="C31" s="60">
        <v>30618</v>
      </c>
      <c r="D31" s="24">
        <v>225</v>
      </c>
      <c r="E31" s="25">
        <v>0.7349</v>
      </c>
      <c r="F31" s="41">
        <v>4093</v>
      </c>
      <c r="G31" s="25">
        <v>13.368</v>
      </c>
      <c r="H31" s="26">
        <v>1598</v>
      </c>
      <c r="I31" s="25">
        <v>5.2191999999999998</v>
      </c>
      <c r="J31" s="41">
        <v>2605</v>
      </c>
      <c r="K31" s="25">
        <v>8.5081000000000024</v>
      </c>
      <c r="L31" s="26">
        <v>21278</v>
      </c>
      <c r="M31" s="25">
        <v>69.495099999999994</v>
      </c>
      <c r="N31" s="26">
        <v>15</v>
      </c>
      <c r="O31" s="25">
        <v>4.9000000000000002E-2</v>
      </c>
      <c r="P31" s="27">
        <v>804</v>
      </c>
      <c r="Q31" s="28">
        <v>2.6259000000000001</v>
      </c>
      <c r="R31" s="24">
        <v>666</v>
      </c>
      <c r="S31" s="28">
        <v>2.1751999999999998</v>
      </c>
      <c r="T31" s="42">
        <v>1543</v>
      </c>
      <c r="U31" s="30">
        <v>5.0395200000000004</v>
      </c>
      <c r="V31" s="71">
        <v>701</v>
      </c>
      <c r="W31" s="72">
        <v>100</v>
      </c>
    </row>
    <row r="32" spans="1:23" s="31" customFormat="1" ht="15" customHeight="1" x14ac:dyDescent="0.2">
      <c r="A32" s="70" t="s">
        <v>18</v>
      </c>
      <c r="B32" s="32" t="s">
        <v>46</v>
      </c>
      <c r="C32" s="33">
        <v>17232</v>
      </c>
      <c r="D32" s="34">
        <v>21</v>
      </c>
      <c r="E32" s="35">
        <v>0.12189999999999999</v>
      </c>
      <c r="F32" s="36">
        <v>420</v>
      </c>
      <c r="G32" s="35">
        <v>2.4373</v>
      </c>
      <c r="H32" s="36">
        <v>432</v>
      </c>
      <c r="I32" s="35">
        <v>2.5070000000000001</v>
      </c>
      <c r="J32" s="36">
        <v>4670</v>
      </c>
      <c r="K32" s="35">
        <v>27.1007</v>
      </c>
      <c r="L32" s="43">
        <v>11639</v>
      </c>
      <c r="M32" s="35">
        <v>67.542900000000003</v>
      </c>
      <c r="N32" s="43">
        <v>15</v>
      </c>
      <c r="O32" s="35">
        <v>8.6999999999999994E-2</v>
      </c>
      <c r="P32" s="46">
        <v>35</v>
      </c>
      <c r="Q32" s="38">
        <v>0.2031</v>
      </c>
      <c r="R32" s="44">
        <v>236</v>
      </c>
      <c r="S32" s="38">
        <v>1.3694999999999999</v>
      </c>
      <c r="T32" s="34">
        <v>148</v>
      </c>
      <c r="U32" s="39">
        <v>0.85887000000000002</v>
      </c>
      <c r="V32" s="73">
        <v>663</v>
      </c>
      <c r="W32" s="74">
        <v>100</v>
      </c>
    </row>
    <row r="33" spans="1:23" s="31" customFormat="1" ht="15" customHeight="1" x14ac:dyDescent="0.2">
      <c r="A33" s="70" t="s">
        <v>18</v>
      </c>
      <c r="B33" s="40" t="s">
        <v>45</v>
      </c>
      <c r="C33" s="23">
        <v>18808</v>
      </c>
      <c r="D33" s="42">
        <v>61</v>
      </c>
      <c r="E33" s="25">
        <v>0.32429999999999998</v>
      </c>
      <c r="F33" s="26">
        <v>997</v>
      </c>
      <c r="G33" s="25">
        <v>5.3009000000000004</v>
      </c>
      <c r="H33" s="41">
        <v>619</v>
      </c>
      <c r="I33" s="25">
        <v>3.2911999999999999</v>
      </c>
      <c r="J33" s="26">
        <v>1500</v>
      </c>
      <c r="K33" s="25">
        <v>7.9752999999999998</v>
      </c>
      <c r="L33" s="26">
        <v>15175</v>
      </c>
      <c r="M33" s="25">
        <v>80.683800000000005</v>
      </c>
      <c r="N33" s="41">
        <v>23</v>
      </c>
      <c r="O33" s="25">
        <v>0.12230000000000001</v>
      </c>
      <c r="P33" s="45">
        <v>433</v>
      </c>
      <c r="Q33" s="28">
        <v>2.3022</v>
      </c>
      <c r="R33" s="42">
        <v>233</v>
      </c>
      <c r="S33" s="28">
        <v>1.2387999999999999</v>
      </c>
      <c r="T33" s="42">
        <v>223</v>
      </c>
      <c r="U33" s="30">
        <v>1.18567</v>
      </c>
      <c r="V33" s="71">
        <v>1290</v>
      </c>
      <c r="W33" s="72">
        <v>100</v>
      </c>
    </row>
    <row r="34" spans="1:23" s="31" customFormat="1" ht="15" customHeight="1" x14ac:dyDescent="0.2">
      <c r="A34" s="70" t="s">
        <v>18</v>
      </c>
      <c r="B34" s="32" t="s">
        <v>47</v>
      </c>
      <c r="C34" s="47">
        <v>2600</v>
      </c>
      <c r="D34" s="34">
        <v>147</v>
      </c>
      <c r="E34" s="35">
        <v>5.6538000000000004</v>
      </c>
      <c r="F34" s="36">
        <v>47</v>
      </c>
      <c r="G34" s="35">
        <v>1.8077000000000001</v>
      </c>
      <c r="H34" s="43">
        <v>47</v>
      </c>
      <c r="I34" s="35">
        <v>1.8077000000000001</v>
      </c>
      <c r="J34" s="36">
        <v>18</v>
      </c>
      <c r="K34" s="35">
        <v>0.69230000000000003</v>
      </c>
      <c r="L34" s="43">
        <v>2298</v>
      </c>
      <c r="M34" s="35">
        <v>88.384600000000006</v>
      </c>
      <c r="N34" s="43">
        <v>4</v>
      </c>
      <c r="O34" s="35">
        <v>0.15379999999999999</v>
      </c>
      <c r="P34" s="37">
        <v>39</v>
      </c>
      <c r="Q34" s="38">
        <v>1.5</v>
      </c>
      <c r="R34" s="44">
        <v>17</v>
      </c>
      <c r="S34" s="38">
        <v>0.65380000000000005</v>
      </c>
      <c r="T34" s="44" t="s">
        <v>73</v>
      </c>
      <c r="U34" s="39">
        <v>3.8460000000000001E-2</v>
      </c>
      <c r="V34" s="73">
        <v>232</v>
      </c>
      <c r="W34" s="74">
        <v>100</v>
      </c>
    </row>
    <row r="35" spans="1:23" s="31" customFormat="1" ht="15" customHeight="1" x14ac:dyDescent="0.2">
      <c r="A35" s="70" t="s">
        <v>18</v>
      </c>
      <c r="B35" s="40" t="s">
        <v>50</v>
      </c>
      <c r="C35" s="60">
        <v>18549</v>
      </c>
      <c r="D35" s="42">
        <v>131</v>
      </c>
      <c r="E35" s="25">
        <v>0.70620000000000005</v>
      </c>
      <c r="F35" s="26">
        <v>734</v>
      </c>
      <c r="G35" s="25">
        <v>3.9571000000000001</v>
      </c>
      <c r="H35" s="41">
        <v>1915</v>
      </c>
      <c r="I35" s="25">
        <v>10.324</v>
      </c>
      <c r="J35" s="26">
        <v>928</v>
      </c>
      <c r="K35" s="25">
        <v>5.0030000000000001</v>
      </c>
      <c r="L35" s="41">
        <v>14198</v>
      </c>
      <c r="M35" s="25">
        <v>76.543199999999999</v>
      </c>
      <c r="N35" s="26">
        <v>20</v>
      </c>
      <c r="O35" s="25">
        <v>0.10780000000000001</v>
      </c>
      <c r="P35" s="45">
        <v>623</v>
      </c>
      <c r="Q35" s="28">
        <v>3.3586999999999998</v>
      </c>
      <c r="R35" s="42">
        <v>326</v>
      </c>
      <c r="S35" s="28">
        <v>1.7575000000000001</v>
      </c>
      <c r="T35" s="42">
        <v>286</v>
      </c>
      <c r="U35" s="30">
        <v>1.54186</v>
      </c>
      <c r="V35" s="71">
        <v>671</v>
      </c>
      <c r="W35" s="72">
        <v>100</v>
      </c>
    </row>
    <row r="36" spans="1:23" s="31" customFormat="1" ht="15" customHeight="1" x14ac:dyDescent="0.2">
      <c r="A36" s="70" t="s">
        <v>18</v>
      </c>
      <c r="B36" s="32" t="s">
        <v>54</v>
      </c>
      <c r="C36" s="47">
        <v>7245</v>
      </c>
      <c r="D36" s="44">
        <v>41</v>
      </c>
      <c r="E36" s="35">
        <v>0.56589999999999996</v>
      </c>
      <c r="F36" s="36">
        <v>697</v>
      </c>
      <c r="G36" s="35">
        <v>9.6204000000000001</v>
      </c>
      <c r="H36" s="36">
        <v>1432</v>
      </c>
      <c r="I36" s="35">
        <v>19.7654</v>
      </c>
      <c r="J36" s="43">
        <v>213</v>
      </c>
      <c r="K36" s="35">
        <v>2.94</v>
      </c>
      <c r="L36" s="43">
        <v>4222</v>
      </c>
      <c r="M36" s="35">
        <v>58.274700000000003</v>
      </c>
      <c r="N36" s="36">
        <v>69</v>
      </c>
      <c r="O36" s="35">
        <v>0.95240000000000002</v>
      </c>
      <c r="P36" s="46">
        <v>571</v>
      </c>
      <c r="Q36" s="38">
        <v>7.8813000000000004</v>
      </c>
      <c r="R36" s="44">
        <v>49</v>
      </c>
      <c r="S36" s="38">
        <v>0.67630000000000001</v>
      </c>
      <c r="T36" s="34">
        <v>148</v>
      </c>
      <c r="U36" s="39">
        <v>2.0427900000000001</v>
      </c>
      <c r="V36" s="73">
        <v>369</v>
      </c>
      <c r="W36" s="74">
        <v>100</v>
      </c>
    </row>
    <row r="37" spans="1:23" s="31" customFormat="1" ht="15" customHeight="1" x14ac:dyDescent="0.2">
      <c r="A37" s="70" t="s">
        <v>18</v>
      </c>
      <c r="B37" s="40" t="s">
        <v>51</v>
      </c>
      <c r="C37" s="23">
        <v>1062</v>
      </c>
      <c r="D37" s="24" t="s">
        <v>73</v>
      </c>
      <c r="E37" s="25">
        <v>0.1883</v>
      </c>
      <c r="F37" s="26">
        <v>51</v>
      </c>
      <c r="G37" s="25">
        <v>4.8022999999999998</v>
      </c>
      <c r="H37" s="26">
        <v>13</v>
      </c>
      <c r="I37" s="25">
        <v>1.2241</v>
      </c>
      <c r="J37" s="26">
        <v>8</v>
      </c>
      <c r="K37" s="25">
        <v>0.75329999999999997</v>
      </c>
      <c r="L37" s="26">
        <v>970</v>
      </c>
      <c r="M37" s="25">
        <v>91.337100000000021</v>
      </c>
      <c r="N37" s="41">
        <v>0</v>
      </c>
      <c r="O37" s="25">
        <v>0</v>
      </c>
      <c r="P37" s="45">
        <v>18</v>
      </c>
      <c r="Q37" s="28">
        <v>1.6949000000000001</v>
      </c>
      <c r="R37" s="42">
        <v>30</v>
      </c>
      <c r="S37" s="28">
        <v>2.8249</v>
      </c>
      <c r="T37" s="24">
        <v>4</v>
      </c>
      <c r="U37" s="30">
        <v>0.37664999999999998</v>
      </c>
      <c r="V37" s="71">
        <v>48</v>
      </c>
      <c r="W37" s="72">
        <v>100</v>
      </c>
    </row>
    <row r="38" spans="1:23" s="31" customFormat="1" ht="15" customHeight="1" x14ac:dyDescent="0.2">
      <c r="A38" s="70" t="s">
        <v>18</v>
      </c>
      <c r="B38" s="32" t="s">
        <v>52</v>
      </c>
      <c r="C38" s="33">
        <v>42295</v>
      </c>
      <c r="D38" s="34">
        <v>29</v>
      </c>
      <c r="E38" s="35">
        <v>6.8599999999999994E-2</v>
      </c>
      <c r="F38" s="36">
        <v>7807</v>
      </c>
      <c r="G38" s="35">
        <v>18.458400000000001</v>
      </c>
      <c r="H38" s="36">
        <v>4949</v>
      </c>
      <c r="I38" s="35">
        <v>11.7011</v>
      </c>
      <c r="J38" s="36">
        <v>3709</v>
      </c>
      <c r="K38" s="35">
        <v>8.7693999999999992</v>
      </c>
      <c r="L38" s="36">
        <v>25203</v>
      </c>
      <c r="M38" s="35">
        <v>59.5886</v>
      </c>
      <c r="N38" s="36">
        <v>122</v>
      </c>
      <c r="O38" s="35">
        <v>0.28849999999999998</v>
      </c>
      <c r="P38" s="37">
        <v>476</v>
      </c>
      <c r="Q38" s="38">
        <v>1.1254</v>
      </c>
      <c r="R38" s="44">
        <v>592</v>
      </c>
      <c r="S38" s="38">
        <v>1.3996999999999999</v>
      </c>
      <c r="T38" s="34">
        <v>245</v>
      </c>
      <c r="U38" s="39">
        <v>0.57926</v>
      </c>
      <c r="V38" s="73">
        <v>1264</v>
      </c>
      <c r="W38" s="74">
        <v>100</v>
      </c>
    </row>
    <row r="39" spans="1:23" s="31" customFormat="1" ht="15" customHeight="1" x14ac:dyDescent="0.2">
      <c r="A39" s="70" t="s">
        <v>18</v>
      </c>
      <c r="B39" s="40" t="s">
        <v>53</v>
      </c>
      <c r="C39" s="23">
        <v>7094</v>
      </c>
      <c r="D39" s="42">
        <v>481</v>
      </c>
      <c r="E39" s="25">
        <v>6.7804000000000002</v>
      </c>
      <c r="F39" s="26">
        <v>256</v>
      </c>
      <c r="G39" s="25">
        <v>3.6086999999999998</v>
      </c>
      <c r="H39" s="41">
        <v>2964</v>
      </c>
      <c r="I39" s="25">
        <v>41.781799999999997</v>
      </c>
      <c r="J39" s="26">
        <v>96</v>
      </c>
      <c r="K39" s="25">
        <v>1.3532999999999999</v>
      </c>
      <c r="L39" s="41">
        <v>3136</v>
      </c>
      <c r="M39" s="25">
        <v>44.206400000000002</v>
      </c>
      <c r="N39" s="26">
        <v>10</v>
      </c>
      <c r="O39" s="25">
        <v>0.14099999999999999</v>
      </c>
      <c r="P39" s="45">
        <v>151</v>
      </c>
      <c r="Q39" s="28">
        <v>2.1286</v>
      </c>
      <c r="R39" s="24">
        <v>369</v>
      </c>
      <c r="S39" s="28">
        <v>5.2016</v>
      </c>
      <c r="T39" s="24">
        <v>167</v>
      </c>
      <c r="U39" s="30">
        <v>2.3540999999999999</v>
      </c>
      <c r="V39" s="71">
        <v>612</v>
      </c>
      <c r="W39" s="72">
        <v>100</v>
      </c>
    </row>
    <row r="40" spans="1:23" s="31" customFormat="1" ht="15" customHeight="1" x14ac:dyDescent="0.2">
      <c r="A40" s="70" t="s">
        <v>18</v>
      </c>
      <c r="B40" s="32" t="s">
        <v>55</v>
      </c>
      <c r="C40" s="47">
        <v>24754</v>
      </c>
      <c r="D40" s="34">
        <v>104</v>
      </c>
      <c r="E40" s="35">
        <v>0.42009999999999997</v>
      </c>
      <c r="F40" s="36">
        <v>4295</v>
      </c>
      <c r="G40" s="35">
        <v>17.3507</v>
      </c>
      <c r="H40" s="36">
        <v>2331</v>
      </c>
      <c r="I40" s="35">
        <v>9.4167000000000005</v>
      </c>
      <c r="J40" s="43">
        <v>2641</v>
      </c>
      <c r="K40" s="35">
        <v>10.669</v>
      </c>
      <c r="L40" s="43">
        <v>14890</v>
      </c>
      <c r="M40" s="35">
        <v>60.151899999999998</v>
      </c>
      <c r="N40" s="36">
        <v>71</v>
      </c>
      <c r="O40" s="35">
        <v>0.2868</v>
      </c>
      <c r="P40" s="37">
        <v>422</v>
      </c>
      <c r="Q40" s="38">
        <v>1.7048000000000001</v>
      </c>
      <c r="R40" s="44">
        <v>261</v>
      </c>
      <c r="S40" s="38">
        <v>1.0544</v>
      </c>
      <c r="T40" s="34">
        <v>158</v>
      </c>
      <c r="U40" s="39">
        <v>0.63827999999999996</v>
      </c>
      <c r="V40" s="73">
        <v>545</v>
      </c>
      <c r="W40" s="74">
        <v>100</v>
      </c>
    </row>
    <row r="41" spans="1:23" s="31" customFormat="1" ht="15" customHeight="1" x14ac:dyDescent="0.2">
      <c r="A41" s="70" t="s">
        <v>18</v>
      </c>
      <c r="B41" s="40" t="s">
        <v>48</v>
      </c>
      <c r="C41" s="23">
        <v>76834</v>
      </c>
      <c r="D41" s="42">
        <v>698</v>
      </c>
      <c r="E41" s="25">
        <v>0.90849999999999997</v>
      </c>
      <c r="F41" s="26">
        <v>4020</v>
      </c>
      <c r="G41" s="25">
        <v>5.2321</v>
      </c>
      <c r="H41" s="26">
        <v>4730</v>
      </c>
      <c r="I41" s="25">
        <v>6.1561000000000003</v>
      </c>
      <c r="J41" s="26">
        <v>8728</v>
      </c>
      <c r="K41" s="25">
        <v>11.3596</v>
      </c>
      <c r="L41" s="41">
        <v>55682</v>
      </c>
      <c r="M41" s="25">
        <v>72.470500000000001</v>
      </c>
      <c r="N41" s="41">
        <v>73</v>
      </c>
      <c r="O41" s="25">
        <v>9.5000000000000001E-2</v>
      </c>
      <c r="P41" s="27">
        <v>2903</v>
      </c>
      <c r="Q41" s="28">
        <v>3.7783000000000002</v>
      </c>
      <c r="R41" s="24">
        <v>412</v>
      </c>
      <c r="S41" s="28">
        <v>0.53620000000000001</v>
      </c>
      <c r="T41" s="42">
        <v>102</v>
      </c>
      <c r="U41" s="30">
        <v>0.13275000000000001</v>
      </c>
      <c r="V41" s="71">
        <v>2166</v>
      </c>
      <c r="W41" s="72">
        <v>100</v>
      </c>
    </row>
    <row r="42" spans="1:23" s="31" customFormat="1" ht="15" customHeight="1" x14ac:dyDescent="0.2">
      <c r="A42" s="70" t="s">
        <v>18</v>
      </c>
      <c r="B42" s="32" t="s">
        <v>49</v>
      </c>
      <c r="C42" s="47">
        <v>1118</v>
      </c>
      <c r="D42" s="34">
        <v>161</v>
      </c>
      <c r="E42" s="35">
        <v>14.400700000000001</v>
      </c>
      <c r="F42" s="36">
        <v>52</v>
      </c>
      <c r="G42" s="35">
        <v>4.6512000000000002</v>
      </c>
      <c r="H42" s="36">
        <v>17</v>
      </c>
      <c r="I42" s="35">
        <v>1.5206</v>
      </c>
      <c r="J42" s="43">
        <v>31</v>
      </c>
      <c r="K42" s="35">
        <v>2.7728000000000002</v>
      </c>
      <c r="L42" s="43">
        <v>850</v>
      </c>
      <c r="M42" s="35">
        <v>76.028599999999997</v>
      </c>
      <c r="N42" s="43">
        <v>6</v>
      </c>
      <c r="O42" s="35">
        <v>0.53669999999999995</v>
      </c>
      <c r="P42" s="37" t="s">
        <v>73</v>
      </c>
      <c r="Q42" s="38">
        <v>8.9399999999999979E-2</v>
      </c>
      <c r="R42" s="44">
        <v>17</v>
      </c>
      <c r="S42" s="38">
        <v>1.5206</v>
      </c>
      <c r="T42" s="34">
        <v>23</v>
      </c>
      <c r="U42" s="39">
        <v>2.0572499999999998</v>
      </c>
      <c r="V42" s="73">
        <v>85</v>
      </c>
      <c r="W42" s="74">
        <v>100</v>
      </c>
    </row>
    <row r="43" spans="1:23" s="31" customFormat="1" ht="15" customHeight="1" x14ac:dyDescent="0.2">
      <c r="A43" s="70" t="s">
        <v>18</v>
      </c>
      <c r="B43" s="40" t="s">
        <v>56</v>
      </c>
      <c r="C43" s="23">
        <v>37087</v>
      </c>
      <c r="D43" s="24">
        <v>42</v>
      </c>
      <c r="E43" s="25">
        <v>0.1132</v>
      </c>
      <c r="F43" s="26">
        <v>1893</v>
      </c>
      <c r="G43" s="25">
        <v>5.1041999999999996</v>
      </c>
      <c r="H43" s="41">
        <v>753</v>
      </c>
      <c r="I43" s="25">
        <v>2.0304000000000002</v>
      </c>
      <c r="J43" s="26">
        <v>2168</v>
      </c>
      <c r="K43" s="25">
        <v>5.8456999999999999</v>
      </c>
      <c r="L43" s="26">
        <v>30872</v>
      </c>
      <c r="M43" s="25">
        <v>83.242099999999979</v>
      </c>
      <c r="N43" s="26">
        <v>15</v>
      </c>
      <c r="O43" s="25">
        <v>4.0399999999999998E-2</v>
      </c>
      <c r="P43" s="27">
        <v>1344</v>
      </c>
      <c r="Q43" s="28">
        <v>3.6238999999999999</v>
      </c>
      <c r="R43" s="42">
        <v>295</v>
      </c>
      <c r="S43" s="28">
        <v>0.7954</v>
      </c>
      <c r="T43" s="42">
        <v>189</v>
      </c>
      <c r="U43" s="30">
        <v>0.50961000000000001</v>
      </c>
      <c r="V43" s="71">
        <v>1870</v>
      </c>
      <c r="W43" s="72">
        <v>100</v>
      </c>
    </row>
    <row r="44" spans="1:23" s="31" customFormat="1" ht="15" customHeight="1" x14ac:dyDescent="0.2">
      <c r="A44" s="70" t="s">
        <v>18</v>
      </c>
      <c r="B44" s="32" t="s">
        <v>57</v>
      </c>
      <c r="C44" s="33">
        <v>47608</v>
      </c>
      <c r="D44" s="34">
        <v>7283</v>
      </c>
      <c r="E44" s="35">
        <v>15.297800000000001</v>
      </c>
      <c r="F44" s="43">
        <v>1770</v>
      </c>
      <c r="G44" s="35">
        <v>3.7179000000000002</v>
      </c>
      <c r="H44" s="36">
        <v>3939</v>
      </c>
      <c r="I44" s="35">
        <v>8.2737999999999996</v>
      </c>
      <c r="J44" s="36">
        <v>2546</v>
      </c>
      <c r="K44" s="35">
        <v>5.3478000000000012</v>
      </c>
      <c r="L44" s="36">
        <v>29403</v>
      </c>
      <c r="M44" s="35">
        <v>61.760599999999997</v>
      </c>
      <c r="N44" s="43">
        <v>88</v>
      </c>
      <c r="O44" s="35">
        <v>0.18479999999999999</v>
      </c>
      <c r="P44" s="46">
        <v>2579</v>
      </c>
      <c r="Q44" s="38">
        <v>5.4172000000000002</v>
      </c>
      <c r="R44" s="44">
        <v>897</v>
      </c>
      <c r="S44" s="38">
        <v>1.8841000000000001</v>
      </c>
      <c r="T44" s="44">
        <v>681</v>
      </c>
      <c r="U44" s="39">
        <v>1.4304300000000001</v>
      </c>
      <c r="V44" s="73">
        <v>1571</v>
      </c>
      <c r="W44" s="74">
        <v>100</v>
      </c>
    </row>
    <row r="45" spans="1:23" s="31" customFormat="1" ht="15" customHeight="1" x14ac:dyDescent="0.2">
      <c r="A45" s="70" t="s">
        <v>18</v>
      </c>
      <c r="B45" s="40" t="s">
        <v>58</v>
      </c>
      <c r="C45" s="23">
        <v>17294</v>
      </c>
      <c r="D45" s="42">
        <v>114</v>
      </c>
      <c r="E45" s="25">
        <v>0.65920000000000001</v>
      </c>
      <c r="F45" s="26">
        <v>1820</v>
      </c>
      <c r="G45" s="25">
        <v>10.523899999999999</v>
      </c>
      <c r="H45" s="41">
        <v>1406</v>
      </c>
      <c r="I45" s="25">
        <v>8.1300000000000008</v>
      </c>
      <c r="J45" s="26">
        <v>215</v>
      </c>
      <c r="K45" s="25">
        <v>1.2432000000000003</v>
      </c>
      <c r="L45" s="41">
        <v>12538</v>
      </c>
      <c r="M45" s="25">
        <v>72.499099999999999</v>
      </c>
      <c r="N45" s="26">
        <v>62</v>
      </c>
      <c r="O45" s="25">
        <v>0.35849999999999999</v>
      </c>
      <c r="P45" s="27">
        <v>1139</v>
      </c>
      <c r="Q45" s="28">
        <v>6.5861000000000001</v>
      </c>
      <c r="R45" s="24">
        <v>235</v>
      </c>
      <c r="S45" s="28">
        <v>1.3589</v>
      </c>
      <c r="T45" s="42">
        <v>94</v>
      </c>
      <c r="U45" s="30">
        <v>0.54354000000000002</v>
      </c>
      <c r="V45" s="71">
        <v>976</v>
      </c>
      <c r="W45" s="72">
        <v>100</v>
      </c>
    </row>
    <row r="46" spans="1:23" s="31" customFormat="1" ht="15" customHeight="1" x14ac:dyDescent="0.2">
      <c r="A46" s="70" t="s">
        <v>18</v>
      </c>
      <c r="B46" s="32" t="s">
        <v>59</v>
      </c>
      <c r="C46" s="33">
        <v>31021</v>
      </c>
      <c r="D46" s="34">
        <v>32</v>
      </c>
      <c r="E46" s="35">
        <v>0.1032</v>
      </c>
      <c r="F46" s="36">
        <v>2670</v>
      </c>
      <c r="G46" s="35">
        <v>8.6071000000000009</v>
      </c>
      <c r="H46" s="36">
        <v>908</v>
      </c>
      <c r="I46" s="35">
        <v>2.927</v>
      </c>
      <c r="J46" s="36">
        <v>1334</v>
      </c>
      <c r="K46" s="35">
        <v>4.3003</v>
      </c>
      <c r="L46" s="43">
        <v>25385</v>
      </c>
      <c r="M46" s="35">
        <v>81.831699999999998</v>
      </c>
      <c r="N46" s="43">
        <v>24</v>
      </c>
      <c r="O46" s="35">
        <v>7.7399999999999997E-2</v>
      </c>
      <c r="P46" s="46">
        <v>668</v>
      </c>
      <c r="Q46" s="38">
        <v>2.1534</v>
      </c>
      <c r="R46" s="34">
        <v>974</v>
      </c>
      <c r="S46" s="38">
        <v>3.1398000000000001</v>
      </c>
      <c r="T46" s="34">
        <v>57</v>
      </c>
      <c r="U46" s="39">
        <v>0.18375</v>
      </c>
      <c r="V46" s="73">
        <v>2365</v>
      </c>
      <c r="W46" s="74">
        <v>99.957700000000003</v>
      </c>
    </row>
    <row r="47" spans="1:23" s="31" customFormat="1" ht="15" customHeight="1" x14ac:dyDescent="0.2">
      <c r="A47" s="70" t="s">
        <v>18</v>
      </c>
      <c r="B47" s="40" t="s">
        <v>60</v>
      </c>
      <c r="C47" s="60">
        <v>229</v>
      </c>
      <c r="D47" s="24">
        <v>0</v>
      </c>
      <c r="E47" s="25">
        <v>0</v>
      </c>
      <c r="F47" s="41">
        <v>16</v>
      </c>
      <c r="G47" s="25">
        <v>6.9869000000000003</v>
      </c>
      <c r="H47" s="41">
        <v>94</v>
      </c>
      <c r="I47" s="25">
        <v>41.048000000000002</v>
      </c>
      <c r="J47" s="41">
        <v>40</v>
      </c>
      <c r="K47" s="25">
        <v>17.467199999999995</v>
      </c>
      <c r="L47" s="41">
        <v>76</v>
      </c>
      <c r="M47" s="25">
        <v>33.187800000000003</v>
      </c>
      <c r="N47" s="26">
        <v>0</v>
      </c>
      <c r="O47" s="25">
        <v>0</v>
      </c>
      <c r="P47" s="27" t="s">
        <v>73</v>
      </c>
      <c r="Q47" s="28">
        <v>1.31</v>
      </c>
      <c r="R47" s="42">
        <v>0</v>
      </c>
      <c r="S47" s="28">
        <v>0</v>
      </c>
      <c r="T47" s="24" t="s">
        <v>73</v>
      </c>
      <c r="U47" s="30">
        <v>0.87336000000000003</v>
      </c>
      <c r="V47" s="71" t="s">
        <v>73</v>
      </c>
      <c r="W47" s="72">
        <v>100</v>
      </c>
    </row>
    <row r="48" spans="1:23" s="31" customFormat="1" ht="15" customHeight="1" x14ac:dyDescent="0.2">
      <c r="A48" s="70" t="s">
        <v>18</v>
      </c>
      <c r="B48" s="32" t="s">
        <v>61</v>
      </c>
      <c r="C48" s="33">
        <v>53999</v>
      </c>
      <c r="D48" s="44">
        <v>120</v>
      </c>
      <c r="E48" s="35">
        <v>0.22220000000000001</v>
      </c>
      <c r="F48" s="36">
        <v>1506</v>
      </c>
      <c r="G48" s="35">
        <v>2.7888999999999999</v>
      </c>
      <c r="H48" s="43">
        <v>2078</v>
      </c>
      <c r="I48" s="35">
        <v>3.8481999999999998</v>
      </c>
      <c r="J48" s="36">
        <v>10270</v>
      </c>
      <c r="K48" s="35">
        <v>19.018899999999999</v>
      </c>
      <c r="L48" s="36">
        <v>38540</v>
      </c>
      <c r="M48" s="35">
        <v>71.371700000000004</v>
      </c>
      <c r="N48" s="43">
        <v>72</v>
      </c>
      <c r="O48" s="35">
        <v>0.1333</v>
      </c>
      <c r="P48" s="46">
        <v>1413</v>
      </c>
      <c r="Q48" s="38">
        <v>2.6166999999999998</v>
      </c>
      <c r="R48" s="44">
        <v>766</v>
      </c>
      <c r="S48" s="38">
        <v>1.4185000000000001</v>
      </c>
      <c r="T48" s="44">
        <v>1284</v>
      </c>
      <c r="U48" s="39">
        <v>2.3778199999999994</v>
      </c>
      <c r="V48" s="73">
        <v>1028</v>
      </c>
      <c r="W48" s="74">
        <v>100</v>
      </c>
    </row>
    <row r="49" spans="1:26" s="31" customFormat="1" ht="15" customHeight="1" x14ac:dyDescent="0.2">
      <c r="A49" s="70" t="s">
        <v>18</v>
      </c>
      <c r="B49" s="40" t="s">
        <v>62</v>
      </c>
      <c r="C49" s="60">
        <v>1233</v>
      </c>
      <c r="D49" s="24">
        <v>27</v>
      </c>
      <c r="E49" s="25">
        <v>2.1898</v>
      </c>
      <c r="F49" s="26">
        <v>58</v>
      </c>
      <c r="G49" s="25">
        <v>4.7039999999999997</v>
      </c>
      <c r="H49" s="26">
        <v>20</v>
      </c>
      <c r="I49" s="25">
        <v>1.6221000000000001</v>
      </c>
      <c r="J49" s="26">
        <v>15</v>
      </c>
      <c r="K49" s="25">
        <v>1.2164999999999997</v>
      </c>
      <c r="L49" s="41">
        <v>1088</v>
      </c>
      <c r="M49" s="25">
        <v>88.240099999999998</v>
      </c>
      <c r="N49" s="41" t="s">
        <v>73</v>
      </c>
      <c r="O49" s="25">
        <v>0.16220000000000001</v>
      </c>
      <c r="P49" s="27">
        <v>23</v>
      </c>
      <c r="Q49" s="28">
        <v>1.8653999999999999</v>
      </c>
      <c r="R49" s="42">
        <v>13</v>
      </c>
      <c r="S49" s="28">
        <v>1.0543</v>
      </c>
      <c r="T49" s="42" t="s">
        <v>73</v>
      </c>
      <c r="U49" s="30">
        <v>0.16220999999999999</v>
      </c>
      <c r="V49" s="71">
        <v>76</v>
      </c>
      <c r="W49" s="72">
        <v>100</v>
      </c>
    </row>
    <row r="50" spans="1:26" s="31" customFormat="1" ht="15" customHeight="1" x14ac:dyDescent="0.2">
      <c r="A50" s="70" t="s">
        <v>18</v>
      </c>
      <c r="B50" s="32" t="s">
        <v>63</v>
      </c>
      <c r="C50" s="33">
        <v>7781</v>
      </c>
      <c r="D50" s="34">
        <v>8</v>
      </c>
      <c r="E50" s="35">
        <v>0.1028</v>
      </c>
      <c r="F50" s="36">
        <v>367</v>
      </c>
      <c r="G50" s="35">
        <v>4.7165999999999997</v>
      </c>
      <c r="H50" s="43">
        <v>256</v>
      </c>
      <c r="I50" s="35">
        <v>3.2900999999999998</v>
      </c>
      <c r="J50" s="36">
        <v>656</v>
      </c>
      <c r="K50" s="35">
        <v>8.4307999999999996</v>
      </c>
      <c r="L50" s="36">
        <v>6372</v>
      </c>
      <c r="M50" s="35">
        <v>81.891800000000003</v>
      </c>
      <c r="N50" s="43">
        <v>8</v>
      </c>
      <c r="O50" s="35">
        <v>0.1028</v>
      </c>
      <c r="P50" s="46">
        <v>114</v>
      </c>
      <c r="Q50" s="38">
        <v>1.4651000000000001</v>
      </c>
      <c r="R50" s="34">
        <v>1350</v>
      </c>
      <c r="S50" s="38">
        <v>17.350000000000001</v>
      </c>
      <c r="T50" s="34">
        <v>23</v>
      </c>
      <c r="U50" s="39">
        <v>0.29559000000000002</v>
      </c>
      <c r="V50" s="73">
        <v>933</v>
      </c>
      <c r="W50" s="74">
        <v>99.571299999999994</v>
      </c>
    </row>
    <row r="51" spans="1:26" s="31" customFormat="1" ht="15" customHeight="1" x14ac:dyDescent="0.2">
      <c r="A51" s="70" t="s">
        <v>18</v>
      </c>
      <c r="B51" s="40" t="s">
        <v>64</v>
      </c>
      <c r="C51" s="23">
        <v>198385</v>
      </c>
      <c r="D51" s="24">
        <v>555</v>
      </c>
      <c r="E51" s="25">
        <v>0.27979999999999999</v>
      </c>
      <c r="F51" s="41">
        <v>17359</v>
      </c>
      <c r="G51" s="25">
        <v>8.7501999999999995</v>
      </c>
      <c r="H51" s="26">
        <v>82519</v>
      </c>
      <c r="I51" s="25">
        <v>41.595399999999998</v>
      </c>
      <c r="J51" s="26">
        <v>14300</v>
      </c>
      <c r="K51" s="25">
        <v>7.2081999999999997</v>
      </c>
      <c r="L51" s="26">
        <v>78834</v>
      </c>
      <c r="M51" s="25">
        <v>39.73790000000001</v>
      </c>
      <c r="N51" s="41">
        <v>221</v>
      </c>
      <c r="O51" s="25">
        <v>0.1114</v>
      </c>
      <c r="P51" s="27">
        <v>4597</v>
      </c>
      <c r="Q51" s="28">
        <v>2.3172000000000001</v>
      </c>
      <c r="R51" s="24">
        <v>1038</v>
      </c>
      <c r="S51" s="28">
        <v>0.5232</v>
      </c>
      <c r="T51" s="24">
        <v>14133</v>
      </c>
      <c r="U51" s="30">
        <v>7.1240300000000003</v>
      </c>
      <c r="V51" s="71">
        <v>7073</v>
      </c>
      <c r="W51" s="72">
        <v>100</v>
      </c>
    </row>
    <row r="52" spans="1:26" s="31" customFormat="1" ht="15" customHeight="1" x14ac:dyDescent="0.2">
      <c r="A52" s="70" t="s">
        <v>18</v>
      </c>
      <c r="B52" s="32" t="s">
        <v>65</v>
      </c>
      <c r="C52" s="33">
        <v>15188</v>
      </c>
      <c r="D52" s="44">
        <v>75</v>
      </c>
      <c r="E52" s="35">
        <v>0.49380000000000002</v>
      </c>
      <c r="F52" s="36">
        <v>582</v>
      </c>
      <c r="G52" s="35">
        <v>3.8319999999999999</v>
      </c>
      <c r="H52" s="43">
        <v>1888</v>
      </c>
      <c r="I52" s="35">
        <v>12.430899999999999</v>
      </c>
      <c r="J52" s="43">
        <v>152</v>
      </c>
      <c r="K52" s="35">
        <v>1.0007999999999997</v>
      </c>
      <c r="L52" s="36">
        <v>11945</v>
      </c>
      <c r="M52" s="35">
        <v>78.647599999999997</v>
      </c>
      <c r="N52" s="43">
        <v>305</v>
      </c>
      <c r="O52" s="35">
        <v>2.0082</v>
      </c>
      <c r="P52" s="37">
        <v>241</v>
      </c>
      <c r="Q52" s="38">
        <v>1.5868</v>
      </c>
      <c r="R52" s="34">
        <v>140</v>
      </c>
      <c r="S52" s="38">
        <v>0.92179999999999995</v>
      </c>
      <c r="T52" s="34">
        <v>507</v>
      </c>
      <c r="U52" s="39">
        <v>3.3381599999999998</v>
      </c>
      <c r="V52" s="73">
        <v>289</v>
      </c>
      <c r="W52" s="74">
        <v>100</v>
      </c>
    </row>
    <row r="53" spans="1:26" s="31" customFormat="1" ht="15" customHeight="1" x14ac:dyDescent="0.2">
      <c r="A53" s="70" t="s">
        <v>18</v>
      </c>
      <c r="B53" s="40" t="s">
        <v>66</v>
      </c>
      <c r="C53" s="60">
        <v>178</v>
      </c>
      <c r="D53" s="42">
        <v>0</v>
      </c>
      <c r="E53" s="25">
        <v>0</v>
      </c>
      <c r="F53" s="26">
        <v>7</v>
      </c>
      <c r="G53" s="25">
        <v>3.9325999999999999</v>
      </c>
      <c r="H53" s="41" t="s">
        <v>73</v>
      </c>
      <c r="I53" s="25">
        <v>1.1235999999999999</v>
      </c>
      <c r="J53" s="26">
        <v>4</v>
      </c>
      <c r="K53" s="25">
        <v>2.2471999999999999</v>
      </c>
      <c r="L53" s="41">
        <v>165</v>
      </c>
      <c r="M53" s="25">
        <v>92.696600000000004</v>
      </c>
      <c r="N53" s="41">
        <v>0</v>
      </c>
      <c r="O53" s="25">
        <v>0</v>
      </c>
      <c r="P53" s="27">
        <v>0</v>
      </c>
      <c r="Q53" s="28">
        <v>0</v>
      </c>
      <c r="R53" s="42">
        <v>0</v>
      </c>
      <c r="S53" s="28">
        <v>0</v>
      </c>
      <c r="T53" s="24" t="s">
        <v>73</v>
      </c>
      <c r="U53" s="30">
        <v>1.1235999999999999</v>
      </c>
      <c r="V53" s="71">
        <v>8</v>
      </c>
      <c r="W53" s="72">
        <v>100</v>
      </c>
    </row>
    <row r="54" spans="1:26" s="31" customFormat="1" ht="15" customHeight="1" x14ac:dyDescent="0.2">
      <c r="A54" s="70" t="s">
        <v>18</v>
      </c>
      <c r="B54" s="32" t="s">
        <v>67</v>
      </c>
      <c r="C54" s="33">
        <v>77959</v>
      </c>
      <c r="D54" s="44">
        <v>180</v>
      </c>
      <c r="E54" s="35">
        <v>0.23089999999999999</v>
      </c>
      <c r="F54" s="36">
        <v>9369</v>
      </c>
      <c r="G54" s="48">
        <v>12.017899999999997</v>
      </c>
      <c r="H54" s="43">
        <v>6157</v>
      </c>
      <c r="I54" s="48">
        <v>7.8977000000000004</v>
      </c>
      <c r="J54" s="36">
        <v>9769</v>
      </c>
      <c r="K54" s="35">
        <v>12.530900000000003</v>
      </c>
      <c r="L54" s="36">
        <v>48377</v>
      </c>
      <c r="M54" s="35">
        <v>62.054400000000001</v>
      </c>
      <c r="N54" s="36">
        <v>117</v>
      </c>
      <c r="O54" s="35">
        <v>0.15010000000000001</v>
      </c>
      <c r="P54" s="46">
        <v>3990</v>
      </c>
      <c r="Q54" s="38">
        <v>5.1181000000000001</v>
      </c>
      <c r="R54" s="34">
        <v>1095</v>
      </c>
      <c r="S54" s="38">
        <v>1.4046000000000001</v>
      </c>
      <c r="T54" s="44">
        <v>1365</v>
      </c>
      <c r="U54" s="39">
        <v>1.75092</v>
      </c>
      <c r="V54" s="73">
        <v>1759</v>
      </c>
      <c r="W54" s="74">
        <v>100</v>
      </c>
    </row>
    <row r="55" spans="1:26" s="31" customFormat="1" ht="15" customHeight="1" x14ac:dyDescent="0.2">
      <c r="A55" s="70" t="s">
        <v>18</v>
      </c>
      <c r="B55" s="40" t="s">
        <v>68</v>
      </c>
      <c r="C55" s="23">
        <v>17829</v>
      </c>
      <c r="D55" s="24">
        <v>100</v>
      </c>
      <c r="E55" s="25">
        <v>0.56089999999999995</v>
      </c>
      <c r="F55" s="26">
        <v>2536</v>
      </c>
      <c r="G55" s="25">
        <v>14.224</v>
      </c>
      <c r="H55" s="41">
        <v>2310</v>
      </c>
      <c r="I55" s="25">
        <v>12.9564</v>
      </c>
      <c r="J55" s="41">
        <v>312</v>
      </c>
      <c r="K55" s="25">
        <v>1.75</v>
      </c>
      <c r="L55" s="26">
        <v>11408</v>
      </c>
      <c r="M55" s="25">
        <v>63.985599999999998</v>
      </c>
      <c r="N55" s="26">
        <v>76</v>
      </c>
      <c r="O55" s="25">
        <v>0.42630000000000001</v>
      </c>
      <c r="P55" s="45">
        <v>1087</v>
      </c>
      <c r="Q55" s="28">
        <v>6.0968</v>
      </c>
      <c r="R55" s="24">
        <v>176</v>
      </c>
      <c r="S55" s="28">
        <v>0.98719999999999997</v>
      </c>
      <c r="T55" s="42">
        <v>345</v>
      </c>
      <c r="U55" s="30">
        <v>1.9350499999999999</v>
      </c>
      <c r="V55" s="71">
        <v>911</v>
      </c>
      <c r="W55" s="72">
        <v>100</v>
      </c>
    </row>
    <row r="56" spans="1:26" s="31" customFormat="1" ht="15" customHeight="1" x14ac:dyDescent="0.2">
      <c r="A56" s="70" t="s">
        <v>18</v>
      </c>
      <c r="B56" s="32" t="s">
        <v>69</v>
      </c>
      <c r="C56" s="33">
        <v>2895</v>
      </c>
      <c r="D56" s="34" t="s">
        <v>73</v>
      </c>
      <c r="E56" s="35">
        <v>0.1036</v>
      </c>
      <c r="F56" s="36">
        <v>102</v>
      </c>
      <c r="G56" s="35">
        <v>3.5232999999999999</v>
      </c>
      <c r="H56" s="36">
        <v>25</v>
      </c>
      <c r="I56" s="35">
        <v>0.86360000000000003</v>
      </c>
      <c r="J56" s="43">
        <v>87</v>
      </c>
      <c r="K56" s="35">
        <v>3.0051999999999999</v>
      </c>
      <c r="L56" s="36">
        <v>2633</v>
      </c>
      <c r="M56" s="35">
        <v>90.9499</v>
      </c>
      <c r="N56" s="43" t="s">
        <v>73</v>
      </c>
      <c r="O56" s="35">
        <v>0.1036</v>
      </c>
      <c r="P56" s="37">
        <v>42</v>
      </c>
      <c r="Q56" s="38">
        <v>1.4508000000000001</v>
      </c>
      <c r="R56" s="44">
        <v>217</v>
      </c>
      <c r="S56" s="38">
        <v>7.4957000000000003</v>
      </c>
      <c r="T56" s="44">
        <v>31</v>
      </c>
      <c r="U56" s="39">
        <v>1.07081</v>
      </c>
      <c r="V56" s="73">
        <v>511</v>
      </c>
      <c r="W56" s="74">
        <v>100</v>
      </c>
    </row>
    <row r="57" spans="1:26" s="31" customFormat="1" ht="15" customHeight="1" x14ac:dyDescent="0.2">
      <c r="A57" s="70" t="s">
        <v>18</v>
      </c>
      <c r="B57" s="40" t="s">
        <v>70</v>
      </c>
      <c r="C57" s="23">
        <v>26948</v>
      </c>
      <c r="D57" s="24">
        <v>111</v>
      </c>
      <c r="E57" s="25">
        <v>0.41189999999999999</v>
      </c>
      <c r="F57" s="41">
        <v>1410</v>
      </c>
      <c r="G57" s="25">
        <v>5.2323000000000004</v>
      </c>
      <c r="H57" s="26">
        <v>2262</v>
      </c>
      <c r="I57" s="25">
        <v>8.3939000000000004</v>
      </c>
      <c r="J57" s="26">
        <v>2457</v>
      </c>
      <c r="K57" s="25">
        <v>9.1175999999999995</v>
      </c>
      <c r="L57" s="26">
        <v>20077</v>
      </c>
      <c r="M57" s="25">
        <v>74.502700000000004</v>
      </c>
      <c r="N57" s="26">
        <v>12</v>
      </c>
      <c r="O57" s="25">
        <v>4.4499999999999998E-2</v>
      </c>
      <c r="P57" s="45">
        <v>619</v>
      </c>
      <c r="Q57" s="28">
        <v>2.2970000000000002</v>
      </c>
      <c r="R57" s="42">
        <v>459</v>
      </c>
      <c r="S57" s="28">
        <v>1.7033</v>
      </c>
      <c r="T57" s="42">
        <v>684</v>
      </c>
      <c r="U57" s="30">
        <v>2.5382199999999999</v>
      </c>
      <c r="V57" s="71">
        <v>1117</v>
      </c>
      <c r="W57" s="72">
        <v>100</v>
      </c>
    </row>
    <row r="58" spans="1:26" s="31" customFormat="1" ht="15" customHeight="1" thickBot="1" x14ac:dyDescent="0.25">
      <c r="A58" s="70" t="s">
        <v>18</v>
      </c>
      <c r="B58" s="49" t="s">
        <v>71</v>
      </c>
      <c r="C58" s="69">
        <v>1663</v>
      </c>
      <c r="D58" s="68">
        <v>11</v>
      </c>
      <c r="E58" s="51">
        <v>0.66149999999999998</v>
      </c>
      <c r="F58" s="52">
        <v>29</v>
      </c>
      <c r="G58" s="51">
        <v>1.7438</v>
      </c>
      <c r="H58" s="53">
        <v>77</v>
      </c>
      <c r="I58" s="51">
        <v>4.6302000000000003</v>
      </c>
      <c r="J58" s="52">
        <v>17</v>
      </c>
      <c r="K58" s="51">
        <v>1.0222</v>
      </c>
      <c r="L58" s="52">
        <v>1512</v>
      </c>
      <c r="M58" s="51">
        <v>90.92</v>
      </c>
      <c r="N58" s="52" t="s">
        <v>73</v>
      </c>
      <c r="O58" s="51">
        <v>0.1203</v>
      </c>
      <c r="P58" s="54">
        <v>15</v>
      </c>
      <c r="Q58" s="55">
        <v>0.90200000000000002</v>
      </c>
      <c r="R58" s="50">
        <v>39</v>
      </c>
      <c r="S58" s="55">
        <v>2.3452000000000006</v>
      </c>
      <c r="T58" s="50" t="s">
        <v>73</v>
      </c>
      <c r="U58" s="56">
        <v>0.1804</v>
      </c>
      <c r="V58" s="75">
        <v>135</v>
      </c>
      <c r="W58" s="76">
        <v>100</v>
      </c>
    </row>
    <row r="59" spans="1:26" s="58" customFormat="1" ht="15" customHeight="1" x14ac:dyDescent="0.2">
      <c r="A59" s="61"/>
      <c r="B59" s="6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63"/>
      <c r="U59" s="64"/>
      <c r="V59" s="57"/>
      <c r="W59" s="57"/>
    </row>
    <row r="60" spans="1:26" s="58" customFormat="1" ht="15" customHeight="1" x14ac:dyDescent="0.2">
      <c r="A60" s="61"/>
      <c r="B60" s="6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1,688,115 public school female students enrolled in gifted/talented programs, 14,335 (0.8%) were American Indian or Alaska Native, and 23,421 (1.4%) were students with disabilities served under the Individuals with Disabilities Education Act (IDEA).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63"/>
      <c r="W60" s="64"/>
    </row>
    <row r="61" spans="1:26" s="31" customFormat="1" ht="15" customHeight="1" x14ac:dyDescent="0.2">
      <c r="A61" s="21"/>
      <c r="B61" s="62" t="s">
        <v>19</v>
      </c>
      <c r="C61" s="66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6"/>
      <c r="S61" s="66"/>
      <c r="T61" s="66"/>
      <c r="U61" s="66"/>
      <c r="V61" s="67"/>
      <c r="W61" s="67"/>
    </row>
    <row r="62" spans="1:26" s="58" customFormat="1" ht="14.1" customHeight="1" x14ac:dyDescent="0.2">
      <c r="B62" s="77" t="s">
        <v>72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s="58" customFormat="1" ht="15" customHeight="1" x14ac:dyDescent="0.2">
      <c r="A63" s="61"/>
      <c r="B63" s="77" t="s">
        <v>20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6"/>
      <c r="Y63" s="1"/>
      <c r="Z63" s="1"/>
    </row>
    <row r="64" spans="1:26" s="58" customFormat="1" ht="15" customHeight="1" x14ac:dyDescent="0.2">
      <c r="A64" s="61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63"/>
      <c r="U64" s="64"/>
      <c r="V64" s="57"/>
      <c r="W64" s="57"/>
    </row>
    <row r="65" spans="1:23" s="58" customFormat="1" ht="15" customHeight="1" x14ac:dyDescent="0.2">
      <c r="A65" s="61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63"/>
      <c r="U65" s="64"/>
      <c r="V65" s="57"/>
      <c r="W65" s="57"/>
    </row>
  </sheetData>
  <sortState ref="B8:W58">
    <sortCondition ref="B8:B58"/>
  </sortState>
  <mergeCells count="17">
    <mergeCell ref="P5:Q5"/>
    <mergeCell ref="B62:Z62"/>
    <mergeCell ref="B63:W63"/>
    <mergeCell ref="B2:W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McDonald, Stefanie</cp:lastModifiedBy>
  <cp:lastPrinted>2015-09-09T01:25:02Z</cp:lastPrinted>
  <dcterms:created xsi:type="dcterms:W3CDTF">2014-03-02T22:16:30Z</dcterms:created>
  <dcterms:modified xsi:type="dcterms:W3CDTF">2017-08-28T15:57:13Z</dcterms:modified>
  <cp:category/>
</cp:coreProperties>
</file>