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423"/>
  <workbookPr showInkAnnotation="0" autoCompressPictures="0"/>
  <bookViews>
    <workbookView xWindow="0" yWindow="0" windowWidth="25600" windowHeight="16460" tabRatio="500"/>
  </bookViews>
  <sheets>
    <sheet name="MS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47" i="1" l="1"/>
</calcChain>
</file>

<file path=xl/sharedStrings.xml><?xml version="1.0" encoding="utf-8"?>
<sst xmlns="http://schemas.openxmlformats.org/spreadsheetml/2006/main" count="264" uniqueCount="41">
  <si>
    <t>Number and percentage of public school students retained, by race/ethnicity, disability status, and English proficiency, by gender and grade: School Year 2011-12</t>
  </si>
  <si>
    <t>Grade</t>
  </si>
  <si>
    <t>Gender</t>
  </si>
  <si>
    <t>Total Students</t>
  </si>
  <si>
    <t>Race/Ethnicity</t>
  </si>
  <si>
    <t>Students With Disabilities Served Under IDEA</t>
  </si>
  <si>
    <t>Students With Disabilities Served Only Under Section 504</t>
  </si>
  <si>
    <t>English Language Learners</t>
  </si>
  <si>
    <t>Number of Schools</t>
  </si>
  <si>
    <t xml:space="preserve">Percent of Schools Reporting </t>
  </si>
  <si>
    <t>American Indian or
Alaska Native</t>
  </si>
  <si>
    <t>Asian</t>
  </si>
  <si>
    <t>Hispanic or Latino of any race</t>
  </si>
  <si>
    <t>Black or African American</t>
  </si>
  <si>
    <t>White</t>
  </si>
  <si>
    <t>Native Hawaiian or Other Pacific Islander</t>
  </si>
  <si>
    <t>Two or more races</t>
  </si>
  <si>
    <t>Number</t>
  </si>
  <si>
    <t>Percent</t>
  </si>
  <si>
    <t>Percent </t>
  </si>
  <si>
    <t>Retention of students</t>
  </si>
  <si>
    <t>Mississippi</t>
  </si>
  <si>
    <t>Male</t>
  </si>
  <si>
    <t xml:space="preserve">1-3 </t>
  </si>
  <si>
    <t>Kindergarten</t>
  </si>
  <si>
    <t>Female</t>
  </si>
  <si>
    <t>Total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</si>
  <si>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</si>
  <si>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</si>
  <si>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</si>
  <si>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</si>
  <si>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</si>
  <si>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</si>
  <si>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</si>
  <si>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</si>
  <si>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</si>
  <si>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</si>
  <si>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</si>
  <si>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</si>
  <si>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 xml:space="preserve">            The ‘1-3’ reference indicates that the data have been suppressed based on the schools’ reported n-size, and that the midpoint was used to calculate the total.</t>
  </si>
  <si>
    <r>
      <t xml:space="preserve">SOURCE: U.S. Department of Education, Office for Civil Rights, Civil Rights Data Collection, 2011-12, available at </t>
    </r>
    <r>
      <rPr>
        <u/>
        <sz val="10"/>
        <color theme="3"/>
        <rFont val="Arial"/>
      </rPr>
      <t>http://ocrdata.ed.gov</t>
    </r>
    <r>
      <rPr>
        <sz val="10"/>
        <rFont val="Arial"/>
        <family val="2"/>
      </rPr>
      <t xml:space="preserve">. Data notes are available at </t>
    </r>
    <r>
      <rPr>
        <u/>
        <sz val="10"/>
        <color theme="3"/>
        <rFont val="Arial"/>
      </rPr>
      <t>http://ocrdata.ed.gov/downloads/DataNotes.docx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</si>
</sst>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_)"/>
    <numFmt numFmtId="165" formatCode="#,##0.0_)"/>
  </numFmts>
  <fonts count="21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Arial"/>
    </font>
    <font>
      <sz val="10"/>
      <name val="MS Sans Serif"/>
      <family val="2"/>
    </font>
    <font>
      <sz val="14"/>
      <name val="Arial"/>
    </font>
    <font>
      <sz val="10"/>
      <color theme="1"/>
      <name val="Arial Narrow"/>
      <family val="2"/>
    </font>
    <font>
      <sz val="11"/>
      <color rgb="FF333399"/>
      <name val="Arial"/>
    </font>
    <font>
      <sz val="11"/>
      <color theme="1"/>
      <name val="Arial"/>
    </font>
    <font>
      <sz val="14"/>
      <color theme="0"/>
      <name val="Arial"/>
    </font>
    <font>
      <b/>
      <sz val="14"/>
      <color rgb="FF333399"/>
      <name val="Arial"/>
    </font>
    <font>
      <sz val="14"/>
      <color theme="1"/>
      <name val="Arial"/>
    </font>
    <font>
      <b/>
      <sz val="11"/>
      <color rgb="FF333399"/>
      <name val="Arial"/>
    </font>
    <font>
      <sz val="10"/>
      <color theme="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color theme="0"/>
      <name val="Arial"/>
    </font>
    <font>
      <b/>
      <sz val="11"/>
      <name val="Arial"/>
    </font>
    <font>
      <sz val="10"/>
      <color theme="0" tint="-4.9989318521683403E-2"/>
      <name val="Arial"/>
    </font>
    <font>
      <sz val="11"/>
      <name val="Arial"/>
    </font>
    <font>
      <sz val="10"/>
      <color theme="1"/>
      <name val="Arial"/>
    </font>
    <font>
      <u/>
      <sz val="10"/>
      <color theme="3"/>
      <name val="Arial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/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hair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hair">
        <color auto="1"/>
      </right>
      <top/>
      <bottom style="medium">
        <color auto="1"/>
      </bottom>
      <diagonal/>
    </border>
  </borders>
  <cellStyleXfs count="6">
    <xf numFmtId="0" fontId="0" fillId="0" borderId="0"/>
    <xf numFmtId="0" fontId="1" fillId="0" borderId="0"/>
    <xf numFmtId="0" fontId="3" fillId="0" borderId="0"/>
    <xf numFmtId="0" fontId="5" fillId="0" borderId="0"/>
    <xf numFmtId="0" fontId="5" fillId="0" borderId="0"/>
    <xf numFmtId="0" fontId="3" fillId="0" borderId="0"/>
  </cellStyleXfs>
  <cellXfs count="155">
    <xf numFmtId="0" fontId="0" fillId="0" borderId="0" xfId="0"/>
    <xf numFmtId="0" fontId="2" fillId="0" borderId="0" xfId="1" applyFont="1"/>
    <xf numFmtId="0" fontId="4" fillId="0" borderId="0" xfId="2" applyFont="1" applyFill="1"/>
    <xf numFmtId="1" fontId="6" fillId="0" borderId="0" xfId="3" applyNumberFormat="1" applyFont="1" applyAlignment="1">
      <alignment wrapText="1"/>
    </xf>
    <xf numFmtId="1" fontId="6" fillId="0" borderId="0" xfId="3" applyNumberFormat="1" applyFont="1" applyBorder="1" applyAlignment="1">
      <alignment wrapText="1"/>
    </xf>
    <xf numFmtId="0" fontId="7" fillId="0" borderId="0" xfId="1" applyFont="1" applyBorder="1"/>
    <xf numFmtId="0" fontId="7" fillId="0" borderId="0" xfId="1" applyFont="1"/>
    <xf numFmtId="0" fontId="8" fillId="0" borderId="0" xfId="1" applyFont="1" applyAlignment="1">
      <alignment horizontal="left"/>
    </xf>
    <xf numFmtId="37" fontId="9" fillId="0" borderId="0" xfId="4" applyNumberFormat="1" applyFont="1" applyAlignment="1">
      <alignment horizontal="left" wrapText="1"/>
    </xf>
    <xf numFmtId="0" fontId="10" fillId="0" borderId="0" xfId="1" applyFont="1" applyAlignment="1">
      <alignment horizontal="left"/>
    </xf>
    <xf numFmtId="0" fontId="11" fillId="0" borderId="1" xfId="3" applyFont="1" applyBorder="1"/>
    <xf numFmtId="1" fontId="6" fillId="0" borderId="1" xfId="3" applyNumberFormat="1" applyFont="1" applyBorder="1" applyAlignment="1">
      <alignment wrapText="1"/>
    </xf>
    <xf numFmtId="0" fontId="12" fillId="0" borderId="0" xfId="1" applyFont="1" applyFill="1" applyAlignment="1"/>
    <xf numFmtId="0" fontId="13" fillId="0" borderId="2" xfId="5" applyFont="1" applyFill="1" applyBorder="1" applyAlignment="1">
      <alignment horizontal="left"/>
    </xf>
    <xf numFmtId="0" fontId="13" fillId="0" borderId="3" xfId="5" applyFont="1" applyFill="1" applyBorder="1" applyAlignment="1">
      <alignment horizontal="center" wrapText="1"/>
    </xf>
    <xf numFmtId="0" fontId="13" fillId="0" borderId="3" xfId="5" applyFont="1" applyFill="1" applyBorder="1" applyAlignment="1">
      <alignment horizontal="center"/>
    </xf>
    <xf numFmtId="1" fontId="13" fillId="0" borderId="4" xfId="5" applyNumberFormat="1" applyFont="1" applyFill="1" applyBorder="1" applyAlignment="1">
      <alignment horizontal="center" wrapText="1"/>
    </xf>
    <xf numFmtId="1" fontId="13" fillId="0" borderId="2" xfId="5" applyNumberFormat="1" applyFont="1" applyFill="1" applyBorder="1" applyAlignment="1">
      <alignment horizontal="center" wrapText="1"/>
    </xf>
    <xf numFmtId="1" fontId="13" fillId="0" borderId="5" xfId="5" applyNumberFormat="1" applyFont="1" applyFill="1" applyBorder="1" applyAlignment="1">
      <alignment horizontal="center" vertical="center"/>
    </xf>
    <xf numFmtId="1" fontId="13" fillId="0" borderId="6" xfId="5" applyNumberFormat="1" applyFont="1" applyFill="1" applyBorder="1" applyAlignment="1">
      <alignment horizontal="center" vertical="center"/>
    </xf>
    <xf numFmtId="1" fontId="13" fillId="0" borderId="7" xfId="5" applyNumberFormat="1" applyFont="1" applyFill="1" applyBorder="1" applyAlignment="1">
      <alignment horizontal="center" vertical="center"/>
    </xf>
    <xf numFmtId="1" fontId="13" fillId="0" borderId="8" xfId="5" applyNumberFormat="1" applyFont="1" applyFill="1" applyBorder="1" applyAlignment="1">
      <alignment horizontal="center" wrapText="1"/>
    </xf>
    <xf numFmtId="1" fontId="13" fillId="0" borderId="9" xfId="5" applyNumberFormat="1" applyFont="1" applyFill="1" applyBorder="1" applyAlignment="1">
      <alignment horizontal="center" wrapText="1"/>
    </xf>
    <xf numFmtId="0" fontId="14" fillId="0" borderId="0" xfId="1" applyFont="1" applyFill="1" applyAlignment="1"/>
    <xf numFmtId="0" fontId="13" fillId="0" borderId="10" xfId="5" applyFont="1" applyFill="1" applyBorder="1" applyAlignment="1">
      <alignment horizontal="left"/>
    </xf>
    <xf numFmtId="0" fontId="13" fillId="0" borderId="11" xfId="5" applyFont="1" applyFill="1" applyBorder="1" applyAlignment="1">
      <alignment horizontal="center" wrapText="1"/>
    </xf>
    <xf numFmtId="0" fontId="13" fillId="0" borderId="11" xfId="5" applyFont="1" applyFill="1" applyBorder="1" applyAlignment="1">
      <alignment horizontal="center"/>
    </xf>
    <xf numFmtId="1" fontId="13" fillId="0" borderId="12" xfId="5" applyNumberFormat="1" applyFont="1" applyFill="1" applyBorder="1" applyAlignment="1">
      <alignment horizontal="center" wrapText="1"/>
    </xf>
    <xf numFmtId="1" fontId="13" fillId="0" borderId="13" xfId="5" applyNumberFormat="1" applyFont="1" applyFill="1" applyBorder="1" applyAlignment="1">
      <alignment horizontal="center" wrapText="1"/>
    </xf>
    <xf numFmtId="1" fontId="13" fillId="0" borderId="14" xfId="5" applyNumberFormat="1" applyFont="1" applyFill="1" applyBorder="1" applyAlignment="1">
      <alignment horizontal="center" wrapText="1"/>
    </xf>
    <xf numFmtId="1" fontId="13" fillId="0" borderId="15" xfId="5" applyNumberFormat="1" applyFont="1" applyFill="1" applyBorder="1" applyAlignment="1">
      <alignment horizontal="center" wrapText="1"/>
    </xf>
    <xf numFmtId="1" fontId="13" fillId="0" borderId="16" xfId="5" applyNumberFormat="1" applyFont="1" applyFill="1" applyBorder="1" applyAlignment="1">
      <alignment horizontal="center" wrapText="1"/>
    </xf>
    <xf numFmtId="1" fontId="13" fillId="0" borderId="17" xfId="5" applyNumberFormat="1" applyFont="1" applyFill="1" applyBorder="1" applyAlignment="1">
      <alignment horizontal="center" wrapText="1"/>
    </xf>
    <xf numFmtId="1" fontId="13" fillId="0" borderId="18" xfId="5" applyNumberFormat="1" applyFont="1" applyFill="1" applyBorder="1" applyAlignment="1">
      <alignment horizontal="center" wrapText="1"/>
    </xf>
    <xf numFmtId="1" fontId="13" fillId="0" borderId="19" xfId="5" applyNumberFormat="1" applyFont="1" applyFill="1" applyBorder="1" applyAlignment="1">
      <alignment horizontal="center" wrapText="1"/>
    </xf>
    <xf numFmtId="1" fontId="15" fillId="0" borderId="20" xfId="5" applyNumberFormat="1" applyFont="1" applyFill="1" applyBorder="1" applyAlignment="1">
      <alignment horizontal="center" wrapText="1"/>
    </xf>
    <xf numFmtId="0" fontId="13" fillId="0" borderId="21" xfId="5" applyFont="1" applyFill="1" applyBorder="1" applyAlignment="1"/>
    <xf numFmtId="1" fontId="13" fillId="0" borderId="1" xfId="5" applyNumberFormat="1" applyFont="1" applyFill="1" applyBorder="1" applyAlignment="1">
      <alignment horizontal="right" wrapText="1"/>
    </xf>
    <xf numFmtId="1" fontId="13" fillId="0" borderId="21" xfId="5" applyNumberFormat="1" applyFont="1" applyFill="1" applyBorder="1" applyAlignment="1">
      <alignment horizontal="right" wrapText="1"/>
    </xf>
    <xf numFmtId="1" fontId="13" fillId="0" borderId="22" xfId="5" applyNumberFormat="1" applyFont="1" applyFill="1" applyBorder="1" applyAlignment="1">
      <alignment horizontal="right" wrapText="1"/>
    </xf>
    <xf numFmtId="1" fontId="13" fillId="0" borderId="23" xfId="0" applyNumberFormat="1" applyFont="1" applyBorder="1" applyAlignment="1">
      <alignment horizontal="right" wrapText="1"/>
    </xf>
    <xf numFmtId="1" fontId="13" fillId="0" borderId="24" xfId="0" applyNumberFormat="1" applyFont="1" applyBorder="1" applyAlignment="1">
      <alignment horizontal="right" wrapText="1"/>
    </xf>
    <xf numFmtId="1" fontId="13" fillId="0" borderId="25" xfId="5" applyNumberFormat="1" applyFont="1" applyFill="1" applyBorder="1" applyAlignment="1">
      <alignment wrapText="1"/>
    </xf>
    <xf numFmtId="1" fontId="13" fillId="0" borderId="26" xfId="5" applyNumberFormat="1" applyFont="1" applyFill="1" applyBorder="1" applyAlignment="1">
      <alignment wrapText="1"/>
    </xf>
    <xf numFmtId="0" fontId="12" fillId="0" borderId="0" xfId="2" applyFont="1" applyFill="1"/>
    <xf numFmtId="0" fontId="16" fillId="2" borderId="27" xfId="5" applyFont="1" applyFill="1" applyBorder="1" applyAlignment="1">
      <alignment horizontal="center" vertical="center" textRotation="90"/>
    </xf>
    <xf numFmtId="0" fontId="14" fillId="3" borderId="3" xfId="5" applyFont="1" applyFill="1" applyBorder="1" applyAlignment="1">
      <alignment horizontal="center" vertical="center"/>
    </xf>
    <xf numFmtId="0" fontId="14" fillId="3" borderId="3" xfId="5" applyFont="1" applyFill="1" applyBorder="1" applyAlignment="1">
      <alignment horizontal="left" vertical="center"/>
    </xf>
    <xf numFmtId="164" fontId="14" fillId="3" borderId="4" xfId="1" applyNumberFormat="1" applyFont="1" applyFill="1" applyBorder="1" applyAlignment="1">
      <alignment horizontal="right"/>
    </xf>
    <xf numFmtId="165" fontId="14" fillId="3" borderId="0" xfId="1" applyNumberFormat="1" applyFont="1" applyFill="1" applyBorder="1" applyAlignment="1">
      <alignment horizontal="right"/>
    </xf>
    <xf numFmtId="164" fontId="14" fillId="3" borderId="28" xfId="1" quotePrefix="1" applyNumberFormat="1" applyFont="1" applyFill="1" applyBorder="1" applyAlignment="1">
      <alignment horizontal="right"/>
    </xf>
    <xf numFmtId="165" fontId="14" fillId="3" borderId="29" xfId="1" applyNumberFormat="1" applyFont="1" applyFill="1" applyBorder="1" applyAlignment="1">
      <alignment horizontal="right"/>
    </xf>
    <xf numFmtId="164" fontId="14" fillId="3" borderId="0" xfId="1" applyNumberFormat="1" applyFont="1" applyFill="1" applyBorder="1" applyAlignment="1">
      <alignment horizontal="right"/>
    </xf>
    <xf numFmtId="164" fontId="14" fillId="3" borderId="0" xfId="1" quotePrefix="1" applyNumberFormat="1" applyFont="1" applyFill="1" applyBorder="1" applyAlignment="1">
      <alignment horizontal="right"/>
    </xf>
    <xf numFmtId="164" fontId="14" fillId="3" borderId="20" xfId="1" quotePrefix="1" applyNumberFormat="1" applyFont="1" applyFill="1" applyBorder="1" applyAlignment="1">
      <alignment horizontal="right"/>
    </xf>
    <xf numFmtId="165" fontId="14" fillId="3" borderId="10" xfId="1" applyNumberFormat="1" applyFont="1" applyFill="1" applyBorder="1" applyAlignment="1">
      <alignment horizontal="right"/>
    </xf>
    <xf numFmtId="37" fontId="14" fillId="3" borderId="19" xfId="2" applyNumberFormat="1" applyFont="1" applyFill="1" applyBorder="1"/>
    <xf numFmtId="165" fontId="14" fillId="3" borderId="20" xfId="1" applyNumberFormat="1" applyFont="1" applyFill="1" applyBorder="1"/>
    <xf numFmtId="0" fontId="14" fillId="0" borderId="0" xfId="2" applyFont="1" applyFill="1"/>
    <xf numFmtId="0" fontId="16" fillId="2" borderId="0" xfId="5" applyFont="1" applyFill="1" applyBorder="1" applyAlignment="1">
      <alignment horizontal="center" vertical="center" textRotation="90"/>
    </xf>
    <xf numFmtId="0" fontId="14" fillId="0" borderId="11" xfId="4" applyFont="1" applyFill="1" applyBorder="1" applyAlignment="1">
      <alignment horizontal="center"/>
    </xf>
    <xf numFmtId="0" fontId="14" fillId="0" borderId="30" xfId="4" applyFont="1" applyFill="1" applyBorder="1"/>
    <xf numFmtId="164" fontId="14" fillId="0" borderId="31" xfId="1" applyNumberFormat="1" applyFont="1" applyFill="1" applyBorder="1" applyAlignment="1">
      <alignment horizontal="right"/>
    </xf>
    <xf numFmtId="165" fontId="14" fillId="0" borderId="32" xfId="1" applyNumberFormat="1" applyFont="1" applyFill="1" applyBorder="1" applyAlignment="1">
      <alignment horizontal="right"/>
    </xf>
    <xf numFmtId="164" fontId="14" fillId="0" borderId="31" xfId="1" quotePrefix="1" applyNumberFormat="1" applyFont="1" applyFill="1" applyBorder="1" applyAlignment="1">
      <alignment horizontal="right"/>
    </xf>
    <xf numFmtId="165" fontId="14" fillId="0" borderId="33" xfId="1" applyNumberFormat="1" applyFont="1" applyFill="1" applyBorder="1" applyAlignment="1">
      <alignment horizontal="right"/>
    </xf>
    <xf numFmtId="164" fontId="14" fillId="0" borderId="32" xfId="1" quotePrefix="1" applyNumberFormat="1" applyFont="1" applyFill="1" applyBorder="1" applyAlignment="1">
      <alignment horizontal="right"/>
    </xf>
    <xf numFmtId="164" fontId="14" fillId="0" borderId="32" xfId="1" applyNumberFormat="1" applyFont="1" applyFill="1" applyBorder="1" applyAlignment="1">
      <alignment horizontal="right"/>
    </xf>
    <xf numFmtId="164" fontId="14" fillId="0" borderId="34" xfId="1" applyNumberFormat="1" applyFont="1" applyFill="1" applyBorder="1" applyAlignment="1">
      <alignment horizontal="right"/>
    </xf>
    <xf numFmtId="165" fontId="14" fillId="0" borderId="35" xfId="1" applyNumberFormat="1" applyFont="1" applyFill="1" applyBorder="1" applyAlignment="1">
      <alignment horizontal="right"/>
    </xf>
    <xf numFmtId="37" fontId="14" fillId="0" borderId="36" xfId="2" applyNumberFormat="1" applyFont="1" applyFill="1" applyBorder="1"/>
    <xf numFmtId="165" fontId="14" fillId="0" borderId="34" xfId="1" applyNumberFormat="1" applyFont="1" applyFill="1" applyBorder="1"/>
    <xf numFmtId="0" fontId="14" fillId="3" borderId="37" xfId="4" applyFont="1" applyFill="1" applyBorder="1" applyAlignment="1">
      <alignment horizontal="center"/>
    </xf>
    <xf numFmtId="0" fontId="14" fillId="3" borderId="37" xfId="4" applyFont="1" applyFill="1" applyBorder="1"/>
    <xf numFmtId="164" fontId="14" fillId="3" borderId="12" xfId="1" quotePrefix="1" applyNumberFormat="1" applyFont="1" applyFill="1" applyBorder="1" applyAlignment="1">
      <alignment horizontal="right"/>
    </xf>
    <xf numFmtId="165" fontId="14" fillId="3" borderId="38" xfId="1" applyNumberFormat="1" applyFont="1" applyFill="1" applyBorder="1" applyAlignment="1">
      <alignment horizontal="right"/>
    </xf>
    <xf numFmtId="164" fontId="14" fillId="3" borderId="12" xfId="1" applyNumberFormat="1" applyFont="1" applyFill="1" applyBorder="1" applyAlignment="1">
      <alignment horizontal="right"/>
    </xf>
    <xf numFmtId="165" fontId="14" fillId="3" borderId="39" xfId="1" applyNumberFormat="1" applyFont="1" applyFill="1" applyBorder="1" applyAlignment="1">
      <alignment horizontal="right"/>
    </xf>
    <xf numFmtId="164" fontId="14" fillId="3" borderId="38" xfId="1" applyNumberFormat="1" applyFont="1" applyFill="1" applyBorder="1" applyAlignment="1">
      <alignment horizontal="right"/>
    </xf>
    <xf numFmtId="164" fontId="14" fillId="3" borderId="38" xfId="1" quotePrefix="1" applyNumberFormat="1" applyFont="1" applyFill="1" applyBorder="1" applyAlignment="1">
      <alignment horizontal="right"/>
    </xf>
    <xf numFmtId="164" fontId="14" fillId="3" borderId="40" xfId="1" quotePrefix="1" applyNumberFormat="1" applyFont="1" applyFill="1" applyBorder="1" applyAlignment="1">
      <alignment horizontal="right"/>
    </xf>
    <xf numFmtId="165" fontId="14" fillId="3" borderId="13" xfId="1" applyNumberFormat="1" applyFont="1" applyFill="1" applyBorder="1" applyAlignment="1">
      <alignment horizontal="right"/>
    </xf>
    <xf numFmtId="37" fontId="14" fillId="3" borderId="41" xfId="2" applyNumberFormat="1" applyFont="1" applyFill="1" applyBorder="1"/>
    <xf numFmtId="165" fontId="14" fillId="3" borderId="40" xfId="1" applyNumberFormat="1" applyFont="1" applyFill="1" applyBorder="1"/>
    <xf numFmtId="0" fontId="14" fillId="0" borderId="11" xfId="4" applyFont="1" applyFill="1" applyBorder="1"/>
    <xf numFmtId="164" fontId="14" fillId="0" borderId="28" xfId="1" applyNumberFormat="1" applyFont="1" applyFill="1" applyBorder="1" applyAlignment="1">
      <alignment horizontal="right"/>
    </xf>
    <xf numFmtId="165" fontId="14" fillId="0" borderId="0" xfId="1" applyNumberFormat="1" applyFont="1" applyFill="1" applyBorder="1" applyAlignment="1">
      <alignment horizontal="right"/>
    </xf>
    <xf numFmtId="164" fontId="14" fillId="0" borderId="28" xfId="1" quotePrefix="1" applyNumberFormat="1" applyFont="1" applyFill="1" applyBorder="1" applyAlignment="1">
      <alignment horizontal="right"/>
    </xf>
    <xf numFmtId="165" fontId="14" fillId="0" borderId="29" xfId="1" applyNumberFormat="1" applyFont="1" applyFill="1" applyBorder="1" applyAlignment="1">
      <alignment horizontal="right"/>
    </xf>
    <xf numFmtId="164" fontId="14" fillId="0" borderId="0" xfId="1" applyNumberFormat="1" applyFont="1" applyFill="1" applyBorder="1" applyAlignment="1">
      <alignment horizontal="right"/>
    </xf>
    <xf numFmtId="164" fontId="14" fillId="0" borderId="0" xfId="1" quotePrefix="1" applyNumberFormat="1" applyFont="1" applyFill="1" applyBorder="1" applyAlignment="1">
      <alignment horizontal="right"/>
    </xf>
    <xf numFmtId="164" fontId="14" fillId="0" borderId="20" xfId="1" applyNumberFormat="1" applyFont="1" applyFill="1" applyBorder="1" applyAlignment="1">
      <alignment horizontal="right"/>
    </xf>
    <xf numFmtId="165" fontId="14" fillId="0" borderId="10" xfId="1" applyNumberFormat="1" applyFont="1" applyFill="1" applyBorder="1" applyAlignment="1">
      <alignment horizontal="right"/>
    </xf>
    <xf numFmtId="37" fontId="14" fillId="0" borderId="19" xfId="2" applyNumberFormat="1" applyFont="1" applyFill="1" applyBorder="1"/>
    <xf numFmtId="165" fontId="14" fillId="0" borderId="20" xfId="1" applyNumberFormat="1" applyFont="1" applyFill="1" applyBorder="1"/>
    <xf numFmtId="0" fontId="14" fillId="3" borderId="11" xfId="4" applyFont="1" applyFill="1" applyBorder="1" applyAlignment="1">
      <alignment horizontal="center"/>
    </xf>
    <xf numFmtId="0" fontId="14" fillId="3" borderId="30" xfId="4" applyFont="1" applyFill="1" applyBorder="1"/>
    <xf numFmtId="164" fontId="14" fillId="3" borderId="31" xfId="1" applyNumberFormat="1" applyFont="1" applyFill="1" applyBorder="1" applyAlignment="1">
      <alignment horizontal="right"/>
    </xf>
    <xf numFmtId="165" fontId="14" fillId="3" borderId="32" xfId="1" applyNumberFormat="1" applyFont="1" applyFill="1" applyBorder="1" applyAlignment="1">
      <alignment horizontal="right"/>
    </xf>
    <xf numFmtId="165" fontId="14" fillId="3" borderId="33" xfId="1" applyNumberFormat="1" applyFont="1" applyFill="1" applyBorder="1" applyAlignment="1">
      <alignment horizontal="right"/>
    </xf>
    <xf numFmtId="164" fontId="14" fillId="3" borderId="32" xfId="1" quotePrefix="1" applyNumberFormat="1" applyFont="1" applyFill="1" applyBorder="1" applyAlignment="1">
      <alignment horizontal="right"/>
    </xf>
    <xf numFmtId="164" fontId="14" fillId="3" borderId="32" xfId="1" applyNumberFormat="1" applyFont="1" applyFill="1" applyBorder="1" applyAlignment="1">
      <alignment horizontal="right"/>
    </xf>
    <xf numFmtId="164" fontId="14" fillId="3" borderId="34" xfId="1" applyNumberFormat="1" applyFont="1" applyFill="1" applyBorder="1" applyAlignment="1">
      <alignment horizontal="right"/>
    </xf>
    <xf numFmtId="165" fontId="14" fillId="3" borderId="35" xfId="1" applyNumberFormat="1" applyFont="1" applyFill="1" applyBorder="1" applyAlignment="1">
      <alignment horizontal="right"/>
    </xf>
    <xf numFmtId="164" fontId="14" fillId="3" borderId="31" xfId="1" quotePrefix="1" applyNumberFormat="1" applyFont="1" applyFill="1" applyBorder="1" applyAlignment="1">
      <alignment horizontal="right"/>
    </xf>
    <xf numFmtId="37" fontId="14" fillId="3" borderId="36" xfId="2" applyNumberFormat="1" applyFont="1" applyFill="1" applyBorder="1"/>
    <xf numFmtId="165" fontId="14" fillId="3" borderId="34" xfId="1" applyNumberFormat="1" applyFont="1" applyFill="1" applyBorder="1"/>
    <xf numFmtId="0" fontId="14" fillId="0" borderId="37" xfId="4" applyFont="1" applyFill="1" applyBorder="1" applyAlignment="1">
      <alignment horizontal="center"/>
    </xf>
    <xf numFmtId="0" fontId="14" fillId="0" borderId="37" xfId="4" applyFont="1" applyFill="1" applyBorder="1"/>
    <xf numFmtId="164" fontId="14" fillId="0" borderId="12" xfId="1" applyNumberFormat="1" applyFont="1" applyFill="1" applyBorder="1" applyAlignment="1">
      <alignment horizontal="right"/>
    </xf>
    <xf numFmtId="165" fontId="14" fillId="0" borderId="38" xfId="1" applyNumberFormat="1" applyFont="1" applyFill="1" applyBorder="1" applyAlignment="1">
      <alignment horizontal="right"/>
    </xf>
    <xf numFmtId="164" fontId="14" fillId="0" borderId="12" xfId="1" quotePrefix="1" applyNumberFormat="1" applyFont="1" applyFill="1" applyBorder="1" applyAlignment="1">
      <alignment horizontal="right"/>
    </xf>
    <xf numFmtId="165" fontId="14" fillId="0" borderId="39" xfId="1" applyNumberFormat="1" applyFont="1" applyFill="1" applyBorder="1" applyAlignment="1">
      <alignment horizontal="right"/>
    </xf>
    <xf numFmtId="164" fontId="14" fillId="0" borderId="38" xfId="1" applyNumberFormat="1" applyFont="1" applyFill="1" applyBorder="1" applyAlignment="1">
      <alignment horizontal="right"/>
    </xf>
    <xf numFmtId="164" fontId="14" fillId="0" borderId="38" xfId="1" quotePrefix="1" applyNumberFormat="1" applyFont="1" applyFill="1" applyBorder="1" applyAlignment="1">
      <alignment horizontal="right"/>
    </xf>
    <xf numFmtId="164" fontId="14" fillId="0" borderId="40" xfId="1" applyNumberFormat="1" applyFont="1" applyFill="1" applyBorder="1" applyAlignment="1">
      <alignment horizontal="right"/>
    </xf>
    <xf numFmtId="165" fontId="14" fillId="0" borderId="13" xfId="1" applyNumberFormat="1" applyFont="1" applyFill="1" applyBorder="1" applyAlignment="1">
      <alignment horizontal="right"/>
    </xf>
    <xf numFmtId="37" fontId="14" fillId="0" borderId="41" xfId="2" applyNumberFormat="1" applyFont="1" applyFill="1" applyBorder="1"/>
    <xf numFmtId="165" fontId="14" fillId="0" borderId="40" xfId="1" applyNumberFormat="1" applyFont="1" applyFill="1" applyBorder="1"/>
    <xf numFmtId="0" fontId="14" fillId="3" borderId="11" xfId="4" applyFont="1" applyFill="1" applyBorder="1"/>
    <xf numFmtId="164" fontId="14" fillId="3" borderId="28" xfId="1" applyNumberFormat="1" applyFont="1" applyFill="1" applyBorder="1" applyAlignment="1">
      <alignment horizontal="right"/>
    </xf>
    <xf numFmtId="164" fontId="14" fillId="0" borderId="34" xfId="1" quotePrefix="1" applyNumberFormat="1" applyFont="1" applyFill="1" applyBorder="1" applyAlignment="1">
      <alignment horizontal="right"/>
    </xf>
    <xf numFmtId="164" fontId="14" fillId="3" borderId="40" xfId="1" applyNumberFormat="1" applyFont="1" applyFill="1" applyBorder="1" applyAlignment="1">
      <alignment horizontal="right"/>
    </xf>
    <xf numFmtId="164" fontId="14" fillId="0" borderId="20" xfId="1" quotePrefix="1" applyNumberFormat="1" applyFont="1" applyFill="1" applyBorder="1" applyAlignment="1">
      <alignment horizontal="right"/>
    </xf>
    <xf numFmtId="164" fontId="14" fillId="0" borderId="40" xfId="1" quotePrefix="1" applyNumberFormat="1" applyFont="1" applyFill="1" applyBorder="1" applyAlignment="1">
      <alignment horizontal="right"/>
    </xf>
    <xf numFmtId="164" fontId="14" fillId="3" borderId="20" xfId="1" applyNumberFormat="1" applyFont="1" applyFill="1" applyBorder="1" applyAlignment="1">
      <alignment horizontal="right"/>
    </xf>
    <xf numFmtId="164" fontId="14" fillId="3" borderId="34" xfId="1" quotePrefix="1" applyNumberFormat="1" applyFont="1" applyFill="1" applyBorder="1" applyAlignment="1">
      <alignment horizontal="right"/>
    </xf>
    <xf numFmtId="0" fontId="14" fillId="0" borderId="0" xfId="2" applyFont="1" applyFill="1" applyBorder="1"/>
    <xf numFmtId="0" fontId="16" fillId="2" borderId="1" xfId="5" applyFont="1" applyFill="1" applyBorder="1" applyAlignment="1">
      <alignment horizontal="center" vertical="center" textRotation="90"/>
    </xf>
    <xf numFmtId="0" fontId="17" fillId="3" borderId="42" xfId="4" applyFont="1" applyFill="1" applyBorder="1" applyAlignment="1">
      <alignment horizontal="center"/>
    </xf>
    <xf numFmtId="0" fontId="14" fillId="3" borderId="42" xfId="4" applyFont="1" applyFill="1" applyBorder="1"/>
    <xf numFmtId="164" fontId="14" fillId="3" borderId="22" xfId="1" applyNumberFormat="1" applyFont="1" applyFill="1" applyBorder="1" applyAlignment="1">
      <alignment horizontal="right"/>
    </xf>
    <xf numFmtId="165" fontId="14" fillId="3" borderId="1" xfId="1" applyNumberFormat="1" applyFont="1" applyFill="1" applyBorder="1" applyAlignment="1">
      <alignment horizontal="right"/>
    </xf>
    <xf numFmtId="164" fontId="14" fillId="3" borderId="22" xfId="1" quotePrefix="1" applyNumberFormat="1" applyFont="1" applyFill="1" applyBorder="1" applyAlignment="1">
      <alignment horizontal="right"/>
    </xf>
    <xf numFmtId="165" fontId="14" fillId="3" borderId="43" xfId="1" applyNumberFormat="1" applyFont="1" applyFill="1" applyBorder="1" applyAlignment="1">
      <alignment horizontal="right"/>
    </xf>
    <xf numFmtId="164" fontId="14" fillId="3" borderId="1" xfId="1" applyNumberFormat="1" applyFont="1" applyFill="1" applyBorder="1" applyAlignment="1">
      <alignment horizontal="right"/>
    </xf>
    <xf numFmtId="164" fontId="14" fillId="3" borderId="1" xfId="1" quotePrefix="1" applyNumberFormat="1" applyFont="1" applyFill="1" applyBorder="1" applyAlignment="1">
      <alignment horizontal="right"/>
    </xf>
    <xf numFmtId="164" fontId="14" fillId="3" borderId="26" xfId="1" quotePrefix="1" applyNumberFormat="1" applyFont="1" applyFill="1" applyBorder="1" applyAlignment="1">
      <alignment horizontal="right"/>
    </xf>
    <xf numFmtId="165" fontId="14" fillId="3" borderId="21" xfId="1" applyNumberFormat="1" applyFont="1" applyFill="1" applyBorder="1" applyAlignment="1">
      <alignment horizontal="right"/>
    </xf>
    <xf numFmtId="37" fontId="14" fillId="3" borderId="25" xfId="2" applyNumberFormat="1" applyFont="1" applyFill="1" applyBorder="1"/>
    <xf numFmtId="165" fontId="14" fillId="3" borderId="26" xfId="1" applyNumberFormat="1" applyFont="1" applyFill="1" applyBorder="1"/>
    <xf numFmtId="0" fontId="2" fillId="0" borderId="0" xfId="2" applyFont="1"/>
    <xf numFmtId="0" fontId="7" fillId="0" borderId="0" xfId="1" quotePrefix="1" applyFont="1"/>
    <xf numFmtId="0" fontId="18" fillId="0" borderId="0" xfId="2" applyFont="1" applyBorder="1"/>
    <xf numFmtId="0" fontId="18" fillId="0" borderId="0" xfId="2" applyFont="1"/>
    <xf numFmtId="0" fontId="12" fillId="0" borderId="0" xfId="2" applyFont="1"/>
    <xf numFmtId="0" fontId="14" fillId="0" borderId="0" xfId="1" quotePrefix="1" applyFont="1" applyFill="1" applyAlignment="1">
      <alignment horizontal="left"/>
    </xf>
    <xf numFmtId="0" fontId="19" fillId="0" borderId="0" xfId="1" quotePrefix="1" applyFont="1"/>
    <xf numFmtId="0" fontId="19" fillId="0" borderId="0" xfId="1" applyFont="1"/>
    <xf numFmtId="0" fontId="19" fillId="0" borderId="0" xfId="1" applyFont="1" applyBorder="1"/>
    <xf numFmtId="0" fontId="14" fillId="0" borderId="0" xfId="2" applyFont="1" applyBorder="1"/>
    <xf numFmtId="0" fontId="14" fillId="0" borderId="0" xfId="2" applyFont="1"/>
    <xf numFmtId="0" fontId="14" fillId="0" borderId="0" xfId="1" applyFont="1" applyFill="1" applyBorder="1"/>
    <xf numFmtId="0" fontId="14" fillId="0" borderId="0" xfId="1" applyFont="1" applyFill="1"/>
    <xf numFmtId="0" fontId="12" fillId="2" borderId="0" xfId="1" applyFont="1" applyFill="1" applyBorder="1"/>
  </cellXfs>
  <cellStyles count="6">
    <cellStyle name="Normal" xfId="0" builtinId="0"/>
    <cellStyle name="Normal 2 2" xfId="2"/>
    <cellStyle name="Normal 3" xfId="1"/>
    <cellStyle name="Normal 6" xfId="5"/>
    <cellStyle name="Normal 9" xfId="3"/>
    <cellStyle name="Normal 9 2" xfId="4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9"/>
  <sheetViews>
    <sheetView tabSelected="1" workbookViewId="0"/>
  </sheetViews>
  <sheetFormatPr baseColWidth="10" defaultColWidth="8.83203125" defaultRowHeight="15" x14ac:dyDescent="0"/>
  <cols>
    <col min="1" max="1" width="13.33203125" style="141" customWidth="1"/>
    <col min="2" max="2" width="10.83203125" style="6" customWidth="1"/>
    <col min="3" max="3" width="23.1640625" style="6" customWidth="1"/>
    <col min="4" max="24" width="11.83203125" style="6" customWidth="1"/>
    <col min="25" max="25" width="11.83203125" style="5" customWidth="1"/>
    <col min="26" max="26" width="11.83203125" style="143" customWidth="1"/>
    <col min="27" max="28" width="11.83203125" style="6" customWidth="1"/>
  </cols>
  <sheetData>
    <row r="1" spans="1:28" s="6" customFormat="1" ht="15" customHeight="1">
      <c r="A1" s="1"/>
      <c r="B1" s="2"/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4"/>
      <c r="Z1" s="5"/>
      <c r="AA1" s="3"/>
      <c r="AB1" s="3"/>
    </row>
    <row r="2" spans="1:28" s="9" customFormat="1" ht="15" customHeight="1">
      <c r="A2" s="7"/>
      <c r="B2" s="8" t="s">
        <v>0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</row>
    <row r="3" spans="1:28" s="6" customFormat="1" ht="15" customHeight="1" thickBot="1">
      <c r="A3" s="1"/>
      <c r="B3" s="10"/>
      <c r="C3" s="10"/>
      <c r="D3" s="10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5"/>
      <c r="AA3" s="11"/>
      <c r="AB3" s="11"/>
    </row>
    <row r="4" spans="1:28" s="23" customFormat="1" ht="25" customHeight="1">
      <c r="A4" s="12"/>
      <c r="B4" s="13"/>
      <c r="C4" s="14" t="s">
        <v>1</v>
      </c>
      <c r="D4" s="15" t="s">
        <v>2</v>
      </c>
      <c r="E4" s="16" t="s">
        <v>3</v>
      </c>
      <c r="F4" s="17"/>
      <c r="G4" s="18" t="s">
        <v>4</v>
      </c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20"/>
      <c r="U4" s="16" t="s">
        <v>5</v>
      </c>
      <c r="V4" s="17"/>
      <c r="W4" s="16" t="s">
        <v>6</v>
      </c>
      <c r="X4" s="17"/>
      <c r="Y4" s="16" t="s">
        <v>7</v>
      </c>
      <c r="Z4" s="17"/>
      <c r="AA4" s="21" t="s">
        <v>8</v>
      </c>
      <c r="AB4" s="22" t="s">
        <v>9</v>
      </c>
    </row>
    <row r="5" spans="1:28" s="23" customFormat="1" ht="25" customHeight="1">
      <c r="A5" s="12"/>
      <c r="B5" s="24"/>
      <c r="C5" s="25"/>
      <c r="D5" s="26"/>
      <c r="E5" s="27"/>
      <c r="F5" s="28"/>
      <c r="G5" s="29" t="s">
        <v>10</v>
      </c>
      <c r="H5" s="30"/>
      <c r="I5" s="31" t="s">
        <v>11</v>
      </c>
      <c r="J5" s="30"/>
      <c r="K5" s="32" t="s">
        <v>12</v>
      </c>
      <c r="L5" s="30"/>
      <c r="M5" s="32" t="s">
        <v>13</v>
      </c>
      <c r="N5" s="30"/>
      <c r="O5" s="32" t="s">
        <v>14</v>
      </c>
      <c r="P5" s="30"/>
      <c r="Q5" s="32" t="s">
        <v>15</v>
      </c>
      <c r="R5" s="30"/>
      <c r="S5" s="32" t="s">
        <v>16</v>
      </c>
      <c r="T5" s="33"/>
      <c r="U5" s="27"/>
      <c r="V5" s="28"/>
      <c r="W5" s="27"/>
      <c r="X5" s="28"/>
      <c r="Y5" s="27"/>
      <c r="Z5" s="28"/>
      <c r="AA5" s="34"/>
      <c r="AB5" s="35"/>
    </row>
    <row r="6" spans="1:28" s="23" customFormat="1" ht="15" customHeight="1" thickBot="1">
      <c r="A6" s="12"/>
      <c r="B6" s="36"/>
      <c r="C6" s="36"/>
      <c r="D6" s="36"/>
      <c r="E6" s="37" t="s">
        <v>17</v>
      </c>
      <c r="F6" s="38" t="s">
        <v>18</v>
      </c>
      <c r="G6" s="39" t="s">
        <v>17</v>
      </c>
      <c r="H6" s="40" t="s">
        <v>19</v>
      </c>
      <c r="I6" s="37" t="s">
        <v>17</v>
      </c>
      <c r="J6" s="40" t="s">
        <v>19</v>
      </c>
      <c r="K6" s="37" t="s">
        <v>17</v>
      </c>
      <c r="L6" s="40" t="s">
        <v>19</v>
      </c>
      <c r="M6" s="37" t="s">
        <v>17</v>
      </c>
      <c r="N6" s="40" t="s">
        <v>19</v>
      </c>
      <c r="O6" s="37" t="s">
        <v>17</v>
      </c>
      <c r="P6" s="40" t="s">
        <v>19</v>
      </c>
      <c r="Q6" s="37" t="s">
        <v>17</v>
      </c>
      <c r="R6" s="40" t="s">
        <v>19</v>
      </c>
      <c r="S6" s="37" t="s">
        <v>17</v>
      </c>
      <c r="T6" s="41" t="s">
        <v>19</v>
      </c>
      <c r="U6" s="39" t="s">
        <v>17</v>
      </c>
      <c r="V6" s="38" t="s">
        <v>18</v>
      </c>
      <c r="W6" s="39" t="s">
        <v>17</v>
      </c>
      <c r="X6" s="38" t="s">
        <v>18</v>
      </c>
      <c r="Y6" s="37" t="s">
        <v>17</v>
      </c>
      <c r="Z6" s="38" t="s">
        <v>18</v>
      </c>
      <c r="AA6" s="42"/>
      <c r="AB6" s="43"/>
    </row>
    <row r="7" spans="1:28" s="58" customFormat="1" ht="15" customHeight="1">
      <c r="A7" s="44" t="s">
        <v>20</v>
      </c>
      <c r="B7" s="45" t="s">
        <v>21</v>
      </c>
      <c r="C7" s="46"/>
      <c r="D7" s="47" t="s">
        <v>22</v>
      </c>
      <c r="E7" s="48">
        <v>1866</v>
      </c>
      <c r="F7" s="49">
        <v>60.960470434498497</v>
      </c>
      <c r="G7" s="50" t="s">
        <v>23</v>
      </c>
      <c r="H7" s="51">
        <v>6.5338124795818395E-2</v>
      </c>
      <c r="I7" s="52">
        <v>11</v>
      </c>
      <c r="J7" s="51">
        <v>0.359359686377001</v>
      </c>
      <c r="K7" s="52">
        <v>77</v>
      </c>
      <c r="L7" s="51">
        <v>2.5155178046390101</v>
      </c>
      <c r="M7" s="52">
        <v>920</v>
      </c>
      <c r="N7" s="51">
        <v>30.0555374060764</v>
      </c>
      <c r="O7" s="52">
        <v>852</v>
      </c>
      <c r="P7" s="51">
        <v>27.8340411630186</v>
      </c>
      <c r="Q7" s="53" t="s">
        <v>23</v>
      </c>
      <c r="R7" s="51">
        <v>6.5338124795818395E-2</v>
      </c>
      <c r="S7" s="54" t="s">
        <v>23</v>
      </c>
      <c r="T7" s="55">
        <v>6.5338124795818395E-2</v>
      </c>
      <c r="U7" s="48">
        <v>343</v>
      </c>
      <c r="V7" s="55">
        <v>11.2054884024828</v>
      </c>
      <c r="W7" s="48">
        <v>0</v>
      </c>
      <c r="X7" s="55">
        <v>0</v>
      </c>
      <c r="Y7" s="48">
        <v>46</v>
      </c>
      <c r="Z7" s="49">
        <v>1.50277687030382</v>
      </c>
      <c r="AA7" s="56">
        <v>433</v>
      </c>
      <c r="AB7" s="57">
        <v>100</v>
      </c>
    </row>
    <row r="8" spans="1:28" s="58" customFormat="1" ht="15" customHeight="1">
      <c r="A8" s="44" t="s">
        <v>20</v>
      </c>
      <c r="B8" s="59" t="s">
        <v>21</v>
      </c>
      <c r="C8" s="60" t="s">
        <v>24</v>
      </c>
      <c r="D8" s="61" t="s">
        <v>25</v>
      </c>
      <c r="E8" s="62">
        <v>1195</v>
      </c>
      <c r="F8" s="63">
        <v>39.039529565501503</v>
      </c>
      <c r="G8" s="64" t="s">
        <v>23</v>
      </c>
      <c r="H8" s="65">
        <v>6.5338124795818395E-2</v>
      </c>
      <c r="I8" s="66" t="s">
        <v>23</v>
      </c>
      <c r="J8" s="65">
        <v>6.5338124795818395E-2</v>
      </c>
      <c r="K8" s="67">
        <v>63</v>
      </c>
      <c r="L8" s="65">
        <v>2.0581509310682802</v>
      </c>
      <c r="M8" s="67">
        <v>627</v>
      </c>
      <c r="N8" s="65">
        <v>20.483502123489099</v>
      </c>
      <c r="O8" s="67">
        <v>501</v>
      </c>
      <c r="P8" s="65">
        <v>16.367200261352501</v>
      </c>
      <c r="Q8" s="67">
        <v>0</v>
      </c>
      <c r="R8" s="65">
        <v>0</v>
      </c>
      <c r="S8" s="68">
        <v>0</v>
      </c>
      <c r="T8" s="69">
        <v>0</v>
      </c>
      <c r="U8" s="62">
        <v>139</v>
      </c>
      <c r="V8" s="69">
        <v>4.54099967330938</v>
      </c>
      <c r="W8" s="62">
        <v>0</v>
      </c>
      <c r="X8" s="69">
        <v>0</v>
      </c>
      <c r="Y8" s="62">
        <v>32</v>
      </c>
      <c r="Z8" s="63">
        <v>1.0454099967330901</v>
      </c>
      <c r="AA8" s="70">
        <v>433</v>
      </c>
      <c r="AB8" s="71">
        <v>100</v>
      </c>
    </row>
    <row r="9" spans="1:28" s="58" customFormat="1" ht="15" customHeight="1">
      <c r="A9" s="44" t="s">
        <v>20</v>
      </c>
      <c r="B9" s="59" t="s">
        <v>21</v>
      </c>
      <c r="C9" s="72"/>
      <c r="D9" s="73" t="s">
        <v>26</v>
      </c>
      <c r="E9" s="74">
        <v>3061</v>
      </c>
      <c r="F9" s="75">
        <v>100</v>
      </c>
      <c r="G9" s="76">
        <v>4</v>
      </c>
      <c r="H9" s="77">
        <v>0.13067624959163701</v>
      </c>
      <c r="I9" s="78">
        <v>13</v>
      </c>
      <c r="J9" s="77">
        <v>0.42469781117281902</v>
      </c>
      <c r="K9" s="78">
        <v>140</v>
      </c>
      <c r="L9" s="77">
        <v>4.5736687357072796</v>
      </c>
      <c r="M9" s="79">
        <v>1547</v>
      </c>
      <c r="N9" s="77">
        <v>50.5390395295655</v>
      </c>
      <c r="O9" s="78">
        <v>1353</v>
      </c>
      <c r="P9" s="77">
        <v>44.201241424371098</v>
      </c>
      <c r="Q9" s="79" t="s">
        <v>23</v>
      </c>
      <c r="R9" s="77">
        <v>6.5338124795818395E-2</v>
      </c>
      <c r="S9" s="80" t="s">
        <v>23</v>
      </c>
      <c r="T9" s="81">
        <v>6.5338124795818395E-2</v>
      </c>
      <c r="U9" s="76">
        <v>482</v>
      </c>
      <c r="V9" s="81">
        <v>15.7464880757922</v>
      </c>
      <c r="W9" s="74">
        <v>0</v>
      </c>
      <c r="X9" s="81">
        <v>0</v>
      </c>
      <c r="Y9" s="74">
        <v>78</v>
      </c>
      <c r="Z9" s="75">
        <v>2.5481868670369199</v>
      </c>
      <c r="AA9" s="82">
        <v>433</v>
      </c>
      <c r="AB9" s="83">
        <v>100</v>
      </c>
    </row>
    <row r="10" spans="1:28" s="58" customFormat="1" ht="15" customHeight="1">
      <c r="A10" s="44" t="s">
        <v>20</v>
      </c>
      <c r="B10" s="59" t="s">
        <v>21</v>
      </c>
      <c r="C10" s="60"/>
      <c r="D10" s="84" t="s">
        <v>22</v>
      </c>
      <c r="E10" s="85">
        <v>1561</v>
      </c>
      <c r="F10" s="86">
        <v>61.071987480438203</v>
      </c>
      <c r="G10" s="87" t="s">
        <v>23</v>
      </c>
      <c r="H10" s="88">
        <v>7.82472613458529E-2</v>
      </c>
      <c r="I10" s="89">
        <v>9</v>
      </c>
      <c r="J10" s="88">
        <v>0.352112676056338</v>
      </c>
      <c r="K10" s="89">
        <v>38</v>
      </c>
      <c r="L10" s="88">
        <v>1.4866979655712</v>
      </c>
      <c r="M10" s="89">
        <v>882</v>
      </c>
      <c r="N10" s="88">
        <v>34.507042253521099</v>
      </c>
      <c r="O10" s="89">
        <v>624</v>
      </c>
      <c r="P10" s="88">
        <v>24.4131455399061</v>
      </c>
      <c r="Q10" s="90" t="s">
        <v>23</v>
      </c>
      <c r="R10" s="88">
        <v>7.82472613458529E-2</v>
      </c>
      <c r="S10" s="91">
        <v>4</v>
      </c>
      <c r="T10" s="92">
        <v>0.156494522691706</v>
      </c>
      <c r="U10" s="85">
        <v>182</v>
      </c>
      <c r="V10" s="92">
        <v>7.1205007824726101</v>
      </c>
      <c r="W10" s="87" t="s">
        <v>23</v>
      </c>
      <c r="X10" s="92">
        <v>7.82472613458529E-2</v>
      </c>
      <c r="Y10" s="85">
        <v>25</v>
      </c>
      <c r="Z10" s="86">
        <v>0.97809076682316098</v>
      </c>
      <c r="AA10" s="93">
        <v>436</v>
      </c>
      <c r="AB10" s="94">
        <v>100</v>
      </c>
    </row>
    <row r="11" spans="1:28" s="58" customFormat="1" ht="15" customHeight="1">
      <c r="A11" s="44" t="s">
        <v>20</v>
      </c>
      <c r="B11" s="59" t="s">
        <v>21</v>
      </c>
      <c r="C11" s="95" t="s">
        <v>27</v>
      </c>
      <c r="D11" s="96" t="s">
        <v>25</v>
      </c>
      <c r="E11" s="97">
        <v>995</v>
      </c>
      <c r="F11" s="98">
        <v>38.928012519561797</v>
      </c>
      <c r="G11" s="97">
        <v>0</v>
      </c>
      <c r="H11" s="99">
        <v>0</v>
      </c>
      <c r="I11" s="100" t="s">
        <v>23</v>
      </c>
      <c r="J11" s="99">
        <v>7.82472613458529E-2</v>
      </c>
      <c r="K11" s="101">
        <v>29</v>
      </c>
      <c r="L11" s="99">
        <v>1.13458528951487</v>
      </c>
      <c r="M11" s="101">
        <v>555</v>
      </c>
      <c r="N11" s="99">
        <v>21.713615023474201</v>
      </c>
      <c r="O11" s="101">
        <v>409</v>
      </c>
      <c r="P11" s="99">
        <v>16.0015649452269</v>
      </c>
      <c r="Q11" s="101">
        <v>0</v>
      </c>
      <c r="R11" s="99">
        <v>0</v>
      </c>
      <c r="S11" s="102">
        <v>0</v>
      </c>
      <c r="T11" s="103">
        <v>0</v>
      </c>
      <c r="U11" s="97">
        <v>105</v>
      </c>
      <c r="V11" s="103">
        <v>4.1079812206572797</v>
      </c>
      <c r="W11" s="104" t="s">
        <v>23</v>
      </c>
      <c r="X11" s="103">
        <v>7.82472613458529E-2</v>
      </c>
      <c r="Y11" s="97">
        <v>19</v>
      </c>
      <c r="Z11" s="98">
        <v>0.74334898278560202</v>
      </c>
      <c r="AA11" s="105">
        <v>436</v>
      </c>
      <c r="AB11" s="106">
        <v>100</v>
      </c>
    </row>
    <row r="12" spans="1:28" s="58" customFormat="1" ht="15" customHeight="1">
      <c r="A12" s="44" t="s">
        <v>20</v>
      </c>
      <c r="B12" s="59" t="s">
        <v>21</v>
      </c>
      <c r="C12" s="107"/>
      <c r="D12" s="108" t="s">
        <v>26</v>
      </c>
      <c r="E12" s="109">
        <v>2556</v>
      </c>
      <c r="F12" s="110">
        <v>100</v>
      </c>
      <c r="G12" s="111" t="s">
        <v>23</v>
      </c>
      <c r="H12" s="112">
        <v>7.82472613458529E-2</v>
      </c>
      <c r="I12" s="113">
        <v>11</v>
      </c>
      <c r="J12" s="112">
        <v>0.43035993740219097</v>
      </c>
      <c r="K12" s="113">
        <v>67</v>
      </c>
      <c r="L12" s="112">
        <v>2.6212832550860701</v>
      </c>
      <c r="M12" s="113">
        <v>1437</v>
      </c>
      <c r="N12" s="112">
        <v>56.220657276995297</v>
      </c>
      <c r="O12" s="113">
        <v>1033</v>
      </c>
      <c r="P12" s="112">
        <v>40.414710485133</v>
      </c>
      <c r="Q12" s="114" t="s">
        <v>23</v>
      </c>
      <c r="R12" s="112">
        <v>7.82472613458529E-2</v>
      </c>
      <c r="S12" s="115">
        <v>4</v>
      </c>
      <c r="T12" s="116">
        <v>0.156494522691706</v>
      </c>
      <c r="U12" s="109">
        <v>287</v>
      </c>
      <c r="V12" s="116">
        <v>11.2284820031299</v>
      </c>
      <c r="W12" s="109">
        <v>4</v>
      </c>
      <c r="X12" s="116">
        <v>0.156494522691706</v>
      </c>
      <c r="Y12" s="109">
        <v>44</v>
      </c>
      <c r="Z12" s="110">
        <v>1.7214397496087599</v>
      </c>
      <c r="AA12" s="117">
        <v>436</v>
      </c>
      <c r="AB12" s="118">
        <v>100</v>
      </c>
    </row>
    <row r="13" spans="1:28" s="58" customFormat="1" ht="15" customHeight="1">
      <c r="A13" s="44" t="s">
        <v>20</v>
      </c>
      <c r="B13" s="59" t="s">
        <v>21</v>
      </c>
      <c r="C13" s="95"/>
      <c r="D13" s="119" t="s">
        <v>22</v>
      </c>
      <c r="E13" s="50">
        <v>975</v>
      </c>
      <c r="F13" s="49">
        <v>60.596643878185198</v>
      </c>
      <c r="G13" s="120">
        <v>0</v>
      </c>
      <c r="H13" s="51">
        <v>0</v>
      </c>
      <c r="I13" s="53" t="s">
        <v>23</v>
      </c>
      <c r="J13" s="51">
        <v>0.124300807955252</v>
      </c>
      <c r="K13" s="52">
        <v>17</v>
      </c>
      <c r="L13" s="51">
        <v>1.05655686761964</v>
      </c>
      <c r="M13" s="52">
        <v>677</v>
      </c>
      <c r="N13" s="51">
        <v>42.075823492852699</v>
      </c>
      <c r="O13" s="52">
        <v>277</v>
      </c>
      <c r="P13" s="51">
        <v>17.215661901802399</v>
      </c>
      <c r="Q13" s="52">
        <v>0</v>
      </c>
      <c r="R13" s="51">
        <v>0</v>
      </c>
      <c r="S13" s="54" t="s">
        <v>23</v>
      </c>
      <c r="T13" s="55">
        <v>0.124300807955252</v>
      </c>
      <c r="U13" s="120">
        <v>84</v>
      </c>
      <c r="V13" s="55">
        <v>5.2206339341205696</v>
      </c>
      <c r="W13" s="50" t="s">
        <v>23</v>
      </c>
      <c r="X13" s="55">
        <v>0.124300807955252</v>
      </c>
      <c r="Y13" s="50">
        <v>5</v>
      </c>
      <c r="Z13" s="49">
        <v>0.31075201988812901</v>
      </c>
      <c r="AA13" s="56">
        <v>435</v>
      </c>
      <c r="AB13" s="57">
        <v>100</v>
      </c>
    </row>
    <row r="14" spans="1:28" s="58" customFormat="1" ht="15" customHeight="1">
      <c r="A14" s="44" t="s">
        <v>20</v>
      </c>
      <c r="B14" s="59" t="s">
        <v>21</v>
      </c>
      <c r="C14" s="60" t="s">
        <v>28</v>
      </c>
      <c r="D14" s="61" t="s">
        <v>25</v>
      </c>
      <c r="E14" s="62">
        <v>634</v>
      </c>
      <c r="F14" s="63">
        <v>39.403356121814802</v>
      </c>
      <c r="G14" s="64" t="s">
        <v>23</v>
      </c>
      <c r="H14" s="65">
        <v>0.124300807955252</v>
      </c>
      <c r="I14" s="66" t="s">
        <v>23</v>
      </c>
      <c r="J14" s="65">
        <v>0.124300807955252</v>
      </c>
      <c r="K14" s="67">
        <v>10</v>
      </c>
      <c r="L14" s="65">
        <v>0.62150403977625901</v>
      </c>
      <c r="M14" s="67">
        <v>419</v>
      </c>
      <c r="N14" s="65">
        <v>26.041019266625199</v>
      </c>
      <c r="O14" s="67">
        <v>199</v>
      </c>
      <c r="P14" s="65">
        <v>12.3679303915475</v>
      </c>
      <c r="Q14" s="67">
        <v>0</v>
      </c>
      <c r="R14" s="65">
        <v>0</v>
      </c>
      <c r="S14" s="121" t="s">
        <v>23</v>
      </c>
      <c r="T14" s="69">
        <v>0.124300807955252</v>
      </c>
      <c r="U14" s="62">
        <v>19</v>
      </c>
      <c r="V14" s="69">
        <v>1.1808576755748901</v>
      </c>
      <c r="W14" s="64" t="s">
        <v>23</v>
      </c>
      <c r="X14" s="69">
        <v>0.124300807955252</v>
      </c>
      <c r="Y14" s="64" t="s">
        <v>23</v>
      </c>
      <c r="Z14" s="63">
        <v>0.124300807955252</v>
      </c>
      <c r="AA14" s="70">
        <v>435</v>
      </c>
      <c r="AB14" s="71">
        <v>100</v>
      </c>
    </row>
    <row r="15" spans="1:28" s="58" customFormat="1" ht="15" customHeight="1">
      <c r="A15" s="44" t="s">
        <v>20</v>
      </c>
      <c r="B15" s="59" t="s">
        <v>21</v>
      </c>
      <c r="C15" s="72"/>
      <c r="D15" s="73" t="s">
        <v>26</v>
      </c>
      <c r="E15" s="74">
        <v>1609</v>
      </c>
      <c r="F15" s="75">
        <v>100</v>
      </c>
      <c r="G15" s="74" t="s">
        <v>23</v>
      </c>
      <c r="H15" s="77">
        <v>0.124300807955252</v>
      </c>
      <c r="I15" s="78">
        <v>4</v>
      </c>
      <c r="J15" s="77">
        <v>0.248601615910503</v>
      </c>
      <c r="K15" s="78">
        <v>27</v>
      </c>
      <c r="L15" s="77">
        <v>1.6780609073959001</v>
      </c>
      <c r="M15" s="79">
        <v>1096</v>
      </c>
      <c r="N15" s="77">
        <v>68.116842759477905</v>
      </c>
      <c r="O15" s="78">
        <v>476</v>
      </c>
      <c r="P15" s="77">
        <v>29.583592293349898</v>
      </c>
      <c r="Q15" s="78">
        <v>0</v>
      </c>
      <c r="R15" s="77">
        <v>0</v>
      </c>
      <c r="S15" s="122">
        <v>4</v>
      </c>
      <c r="T15" s="81">
        <v>0.248601615910503</v>
      </c>
      <c r="U15" s="76">
        <v>103</v>
      </c>
      <c r="V15" s="81">
        <v>6.4014916096954604</v>
      </c>
      <c r="W15" s="74">
        <v>4</v>
      </c>
      <c r="X15" s="81">
        <v>0.248601615910503</v>
      </c>
      <c r="Y15" s="74">
        <v>7</v>
      </c>
      <c r="Z15" s="75">
        <v>0.43505282784338101</v>
      </c>
      <c r="AA15" s="82">
        <v>435</v>
      </c>
      <c r="AB15" s="83">
        <v>100</v>
      </c>
    </row>
    <row r="16" spans="1:28" s="58" customFormat="1" ht="15" customHeight="1">
      <c r="A16" s="44" t="s">
        <v>20</v>
      </c>
      <c r="B16" s="59" t="s">
        <v>21</v>
      </c>
      <c r="C16" s="60"/>
      <c r="D16" s="84" t="s">
        <v>22</v>
      </c>
      <c r="E16" s="85">
        <v>705</v>
      </c>
      <c r="F16" s="86">
        <v>61.896400351185299</v>
      </c>
      <c r="G16" s="87" t="s">
        <v>23</v>
      </c>
      <c r="H16" s="88">
        <v>0.17559262510974499</v>
      </c>
      <c r="I16" s="90" t="s">
        <v>23</v>
      </c>
      <c r="J16" s="88">
        <v>0.17559262510974499</v>
      </c>
      <c r="K16" s="89">
        <v>14</v>
      </c>
      <c r="L16" s="88">
        <v>1.22914837576822</v>
      </c>
      <c r="M16" s="89">
        <v>488</v>
      </c>
      <c r="N16" s="88">
        <v>42.844600526777903</v>
      </c>
      <c r="O16" s="89">
        <v>195</v>
      </c>
      <c r="P16" s="88">
        <v>17.1202809482002</v>
      </c>
      <c r="Q16" s="90" t="s">
        <v>23</v>
      </c>
      <c r="R16" s="88">
        <v>0.17559262510974499</v>
      </c>
      <c r="S16" s="123" t="s">
        <v>23</v>
      </c>
      <c r="T16" s="92">
        <v>0.17559262510974499</v>
      </c>
      <c r="U16" s="85">
        <v>42</v>
      </c>
      <c r="V16" s="92">
        <v>3.6874451273046498</v>
      </c>
      <c r="W16" s="85">
        <v>0</v>
      </c>
      <c r="X16" s="92">
        <v>0</v>
      </c>
      <c r="Y16" s="85">
        <v>7</v>
      </c>
      <c r="Z16" s="86">
        <v>0.614574187884109</v>
      </c>
      <c r="AA16" s="93">
        <v>436</v>
      </c>
      <c r="AB16" s="94">
        <v>100</v>
      </c>
    </row>
    <row r="17" spans="1:28" s="58" customFormat="1" ht="15" customHeight="1">
      <c r="A17" s="44" t="s">
        <v>20</v>
      </c>
      <c r="B17" s="59" t="s">
        <v>21</v>
      </c>
      <c r="C17" s="95" t="s">
        <v>29</v>
      </c>
      <c r="D17" s="96" t="s">
        <v>25</v>
      </c>
      <c r="E17" s="97">
        <v>434</v>
      </c>
      <c r="F17" s="98">
        <v>38.1035996488148</v>
      </c>
      <c r="G17" s="104" t="s">
        <v>23</v>
      </c>
      <c r="H17" s="99">
        <v>0.17559262510974499</v>
      </c>
      <c r="I17" s="101">
        <v>0</v>
      </c>
      <c r="J17" s="99">
        <v>0</v>
      </c>
      <c r="K17" s="101">
        <v>12</v>
      </c>
      <c r="L17" s="99">
        <v>1.0535557506584701</v>
      </c>
      <c r="M17" s="101">
        <v>285</v>
      </c>
      <c r="N17" s="99">
        <v>25.0219490781387</v>
      </c>
      <c r="O17" s="101">
        <v>135</v>
      </c>
      <c r="P17" s="99">
        <v>11.8525021949078</v>
      </c>
      <c r="Q17" s="101">
        <v>0</v>
      </c>
      <c r="R17" s="99">
        <v>0</v>
      </c>
      <c r="S17" s="102">
        <v>0</v>
      </c>
      <c r="T17" s="103">
        <v>0</v>
      </c>
      <c r="U17" s="97">
        <v>20</v>
      </c>
      <c r="V17" s="103">
        <v>1.75592625109745</v>
      </c>
      <c r="W17" s="97">
        <v>0</v>
      </c>
      <c r="X17" s="103">
        <v>0</v>
      </c>
      <c r="Y17" s="97">
        <v>5</v>
      </c>
      <c r="Z17" s="98">
        <v>0.43898156277436301</v>
      </c>
      <c r="AA17" s="105">
        <v>436</v>
      </c>
      <c r="AB17" s="106">
        <v>100</v>
      </c>
    </row>
    <row r="18" spans="1:28" s="58" customFormat="1" ht="15" customHeight="1">
      <c r="A18" s="44" t="s">
        <v>20</v>
      </c>
      <c r="B18" s="59" t="s">
        <v>21</v>
      </c>
      <c r="C18" s="107"/>
      <c r="D18" s="108" t="s">
        <v>26</v>
      </c>
      <c r="E18" s="109">
        <v>1139</v>
      </c>
      <c r="F18" s="110">
        <v>100</v>
      </c>
      <c r="G18" s="109">
        <v>4</v>
      </c>
      <c r="H18" s="112">
        <v>0.35118525021949099</v>
      </c>
      <c r="I18" s="114" t="s">
        <v>23</v>
      </c>
      <c r="J18" s="112">
        <v>0.17559262510974499</v>
      </c>
      <c r="K18" s="113">
        <v>26</v>
      </c>
      <c r="L18" s="112">
        <v>2.2827041264266899</v>
      </c>
      <c r="M18" s="113">
        <v>773</v>
      </c>
      <c r="N18" s="112">
        <v>67.866549604916599</v>
      </c>
      <c r="O18" s="113">
        <v>330</v>
      </c>
      <c r="P18" s="112">
        <v>28.972783143108</v>
      </c>
      <c r="Q18" s="114" t="s">
        <v>23</v>
      </c>
      <c r="R18" s="112">
        <v>0.17559262510974499</v>
      </c>
      <c r="S18" s="124" t="s">
        <v>23</v>
      </c>
      <c r="T18" s="116">
        <v>0.17559262510974499</v>
      </c>
      <c r="U18" s="109">
        <v>62</v>
      </c>
      <c r="V18" s="116">
        <v>5.4433713784021096</v>
      </c>
      <c r="W18" s="109">
        <v>0</v>
      </c>
      <c r="X18" s="116">
        <v>0</v>
      </c>
      <c r="Y18" s="109">
        <v>12</v>
      </c>
      <c r="Z18" s="110">
        <v>1.0535557506584701</v>
      </c>
      <c r="AA18" s="117">
        <v>436</v>
      </c>
      <c r="AB18" s="118">
        <v>100</v>
      </c>
    </row>
    <row r="19" spans="1:28" s="58" customFormat="1" ht="15" customHeight="1">
      <c r="A19" s="44" t="s">
        <v>20</v>
      </c>
      <c r="B19" s="59" t="s">
        <v>21</v>
      </c>
      <c r="C19" s="95"/>
      <c r="D19" s="119" t="s">
        <v>22</v>
      </c>
      <c r="E19" s="50">
        <v>589</v>
      </c>
      <c r="F19" s="49">
        <v>61.290322580645203</v>
      </c>
      <c r="G19" s="50" t="s">
        <v>23</v>
      </c>
      <c r="H19" s="51">
        <v>0.20811654526534901</v>
      </c>
      <c r="I19" s="53" t="s">
        <v>23</v>
      </c>
      <c r="J19" s="51">
        <v>0.20811654526534901</v>
      </c>
      <c r="K19" s="52">
        <v>24</v>
      </c>
      <c r="L19" s="51">
        <v>2.4973985431841799</v>
      </c>
      <c r="M19" s="52">
        <v>396</v>
      </c>
      <c r="N19" s="51">
        <v>41.207075962539001</v>
      </c>
      <c r="O19" s="52">
        <v>165</v>
      </c>
      <c r="P19" s="51">
        <v>17.169614984391298</v>
      </c>
      <c r="Q19" s="52">
        <v>0</v>
      </c>
      <c r="R19" s="51">
        <v>0</v>
      </c>
      <c r="S19" s="125">
        <v>0</v>
      </c>
      <c r="T19" s="55">
        <v>0</v>
      </c>
      <c r="U19" s="120">
        <v>24</v>
      </c>
      <c r="V19" s="55">
        <v>2.4973985431841799</v>
      </c>
      <c r="W19" s="50">
        <v>0</v>
      </c>
      <c r="X19" s="55">
        <v>0</v>
      </c>
      <c r="Y19" s="50">
        <v>4</v>
      </c>
      <c r="Z19" s="49">
        <v>0.41623309053069701</v>
      </c>
      <c r="AA19" s="56">
        <v>433</v>
      </c>
      <c r="AB19" s="57">
        <v>100</v>
      </c>
    </row>
    <row r="20" spans="1:28" s="58" customFormat="1" ht="15" customHeight="1">
      <c r="A20" s="44" t="s">
        <v>20</v>
      </c>
      <c r="B20" s="59" t="s">
        <v>21</v>
      </c>
      <c r="C20" s="60" t="s">
        <v>30</v>
      </c>
      <c r="D20" s="61" t="s">
        <v>25</v>
      </c>
      <c r="E20" s="62">
        <v>372</v>
      </c>
      <c r="F20" s="63">
        <v>38.709677419354797</v>
      </c>
      <c r="G20" s="62">
        <v>0</v>
      </c>
      <c r="H20" s="65">
        <v>0</v>
      </c>
      <c r="I20" s="66" t="s">
        <v>23</v>
      </c>
      <c r="J20" s="65">
        <v>0.20811654526534901</v>
      </c>
      <c r="K20" s="67">
        <v>8</v>
      </c>
      <c r="L20" s="65">
        <v>0.83246618106139403</v>
      </c>
      <c r="M20" s="67">
        <v>249</v>
      </c>
      <c r="N20" s="65">
        <v>25.910509885535902</v>
      </c>
      <c r="O20" s="67">
        <v>113</v>
      </c>
      <c r="P20" s="65">
        <v>11.7585848074922</v>
      </c>
      <c r="Q20" s="67">
        <v>0</v>
      </c>
      <c r="R20" s="65">
        <v>0</v>
      </c>
      <c r="S20" s="68">
        <v>0</v>
      </c>
      <c r="T20" s="69">
        <v>0</v>
      </c>
      <c r="U20" s="62">
        <v>12</v>
      </c>
      <c r="V20" s="69">
        <v>1.2486992715920899</v>
      </c>
      <c r="W20" s="64" t="s">
        <v>23</v>
      </c>
      <c r="X20" s="69">
        <v>0.20811654526534901</v>
      </c>
      <c r="Y20" s="64" t="s">
        <v>23</v>
      </c>
      <c r="Z20" s="63">
        <v>0.20811654526534901</v>
      </c>
      <c r="AA20" s="70">
        <v>433</v>
      </c>
      <c r="AB20" s="71">
        <v>100</v>
      </c>
    </row>
    <row r="21" spans="1:28" s="58" customFormat="1" ht="15" customHeight="1">
      <c r="A21" s="44" t="s">
        <v>20</v>
      </c>
      <c r="B21" s="59" t="s">
        <v>21</v>
      </c>
      <c r="C21" s="72"/>
      <c r="D21" s="73" t="s">
        <v>26</v>
      </c>
      <c r="E21" s="74">
        <v>961</v>
      </c>
      <c r="F21" s="75">
        <v>100</v>
      </c>
      <c r="G21" s="74" t="s">
        <v>23</v>
      </c>
      <c r="H21" s="77">
        <v>0.20811654526534901</v>
      </c>
      <c r="I21" s="78">
        <v>4</v>
      </c>
      <c r="J21" s="77">
        <v>0.41623309053069701</v>
      </c>
      <c r="K21" s="78">
        <v>32</v>
      </c>
      <c r="L21" s="77">
        <v>3.3298647242455801</v>
      </c>
      <c r="M21" s="79">
        <v>645</v>
      </c>
      <c r="N21" s="77">
        <v>67.117585848074896</v>
      </c>
      <c r="O21" s="78">
        <v>278</v>
      </c>
      <c r="P21" s="77">
        <v>28.9281997918835</v>
      </c>
      <c r="Q21" s="78">
        <v>0</v>
      </c>
      <c r="R21" s="77">
        <v>0</v>
      </c>
      <c r="S21" s="122">
        <v>0</v>
      </c>
      <c r="T21" s="81">
        <v>0</v>
      </c>
      <c r="U21" s="76">
        <v>36</v>
      </c>
      <c r="V21" s="81">
        <v>3.7460978147762698</v>
      </c>
      <c r="W21" s="74" t="s">
        <v>23</v>
      </c>
      <c r="X21" s="81">
        <v>0.20811654526534901</v>
      </c>
      <c r="Y21" s="74">
        <v>6</v>
      </c>
      <c r="Z21" s="75">
        <v>0.62434963579604597</v>
      </c>
      <c r="AA21" s="82">
        <v>433</v>
      </c>
      <c r="AB21" s="83">
        <v>100</v>
      </c>
    </row>
    <row r="22" spans="1:28" s="58" customFormat="1" ht="15" customHeight="1">
      <c r="A22" s="44" t="s">
        <v>20</v>
      </c>
      <c r="B22" s="59" t="s">
        <v>21</v>
      </c>
      <c r="C22" s="60"/>
      <c r="D22" s="84" t="s">
        <v>22</v>
      </c>
      <c r="E22" s="85">
        <v>552</v>
      </c>
      <c r="F22" s="86">
        <v>64.186046511627893</v>
      </c>
      <c r="G22" s="85">
        <v>0</v>
      </c>
      <c r="H22" s="88">
        <v>0</v>
      </c>
      <c r="I22" s="90" t="s">
        <v>23</v>
      </c>
      <c r="J22" s="88">
        <v>0.232558139534884</v>
      </c>
      <c r="K22" s="89">
        <v>5</v>
      </c>
      <c r="L22" s="88">
        <v>0.581395348837209</v>
      </c>
      <c r="M22" s="89">
        <v>345</v>
      </c>
      <c r="N22" s="88">
        <v>40.116279069767401</v>
      </c>
      <c r="O22" s="89">
        <v>200</v>
      </c>
      <c r="P22" s="88">
        <v>23.255813953488399</v>
      </c>
      <c r="Q22" s="90">
        <v>0</v>
      </c>
      <c r="R22" s="88">
        <v>0</v>
      </c>
      <c r="S22" s="91">
        <v>0</v>
      </c>
      <c r="T22" s="92">
        <v>0</v>
      </c>
      <c r="U22" s="85">
        <v>37</v>
      </c>
      <c r="V22" s="92">
        <v>4.3023255813953503</v>
      </c>
      <c r="W22" s="87" t="s">
        <v>23</v>
      </c>
      <c r="X22" s="92">
        <v>0.232558139534884</v>
      </c>
      <c r="Y22" s="87" t="s">
        <v>23</v>
      </c>
      <c r="Z22" s="86">
        <v>0.232558139534884</v>
      </c>
      <c r="AA22" s="93">
        <v>433</v>
      </c>
      <c r="AB22" s="94">
        <v>100</v>
      </c>
    </row>
    <row r="23" spans="1:28" s="58" customFormat="1" ht="15" customHeight="1">
      <c r="A23" s="44" t="s">
        <v>20</v>
      </c>
      <c r="B23" s="59" t="s">
        <v>21</v>
      </c>
      <c r="C23" s="95" t="s">
        <v>31</v>
      </c>
      <c r="D23" s="96" t="s">
        <v>25</v>
      </c>
      <c r="E23" s="97">
        <v>308</v>
      </c>
      <c r="F23" s="98">
        <v>35.8139534883721</v>
      </c>
      <c r="G23" s="104" t="s">
        <v>23</v>
      </c>
      <c r="H23" s="99">
        <v>0.232558139534884</v>
      </c>
      <c r="I23" s="100" t="s">
        <v>23</v>
      </c>
      <c r="J23" s="99">
        <v>0.232558139534884</v>
      </c>
      <c r="K23" s="101">
        <v>4</v>
      </c>
      <c r="L23" s="99">
        <v>0.46511627906976699</v>
      </c>
      <c r="M23" s="101">
        <v>202</v>
      </c>
      <c r="N23" s="99">
        <v>23.488372093023301</v>
      </c>
      <c r="O23" s="101">
        <v>98</v>
      </c>
      <c r="P23" s="99">
        <v>11.395348837209299</v>
      </c>
      <c r="Q23" s="101">
        <v>0</v>
      </c>
      <c r="R23" s="99">
        <v>0</v>
      </c>
      <c r="S23" s="102">
        <v>0</v>
      </c>
      <c r="T23" s="103">
        <v>0</v>
      </c>
      <c r="U23" s="97">
        <v>7</v>
      </c>
      <c r="V23" s="103">
        <v>0.81395348837209303</v>
      </c>
      <c r="W23" s="104" t="s">
        <v>23</v>
      </c>
      <c r="X23" s="103">
        <v>0.232558139534884</v>
      </c>
      <c r="Y23" s="104" t="s">
        <v>23</v>
      </c>
      <c r="Z23" s="98">
        <v>0.232558139534884</v>
      </c>
      <c r="AA23" s="105">
        <v>433</v>
      </c>
      <c r="AB23" s="106">
        <v>100</v>
      </c>
    </row>
    <row r="24" spans="1:28" s="58" customFormat="1" ht="15" customHeight="1">
      <c r="A24" s="44" t="s">
        <v>20</v>
      </c>
      <c r="B24" s="59" t="s">
        <v>21</v>
      </c>
      <c r="C24" s="107"/>
      <c r="D24" s="108" t="s">
        <v>26</v>
      </c>
      <c r="E24" s="109">
        <v>860</v>
      </c>
      <c r="F24" s="110">
        <v>100</v>
      </c>
      <c r="G24" s="111" t="s">
        <v>23</v>
      </c>
      <c r="H24" s="112">
        <v>0.232558139534884</v>
      </c>
      <c r="I24" s="113">
        <v>4</v>
      </c>
      <c r="J24" s="112">
        <v>0.46511627906976699</v>
      </c>
      <c r="K24" s="113">
        <v>9</v>
      </c>
      <c r="L24" s="112">
        <v>1.0465116279069799</v>
      </c>
      <c r="M24" s="113">
        <v>547</v>
      </c>
      <c r="N24" s="112">
        <v>63.604651162790702</v>
      </c>
      <c r="O24" s="113">
        <v>298</v>
      </c>
      <c r="P24" s="112">
        <v>34.651162790697697</v>
      </c>
      <c r="Q24" s="113">
        <v>0</v>
      </c>
      <c r="R24" s="112">
        <v>0</v>
      </c>
      <c r="S24" s="115">
        <v>0</v>
      </c>
      <c r="T24" s="116">
        <v>0</v>
      </c>
      <c r="U24" s="109">
        <v>44</v>
      </c>
      <c r="V24" s="116">
        <v>5.1162790697674403</v>
      </c>
      <c r="W24" s="109">
        <v>4</v>
      </c>
      <c r="X24" s="116">
        <v>0.46511627906976699</v>
      </c>
      <c r="Y24" s="109">
        <v>4</v>
      </c>
      <c r="Z24" s="110">
        <v>0.46511627906976699</v>
      </c>
      <c r="AA24" s="117">
        <v>433</v>
      </c>
      <c r="AB24" s="118">
        <v>100</v>
      </c>
    </row>
    <row r="25" spans="1:28" s="58" customFormat="1" ht="15" customHeight="1">
      <c r="A25" s="44" t="s">
        <v>20</v>
      </c>
      <c r="B25" s="59" t="s">
        <v>21</v>
      </c>
      <c r="C25" s="95"/>
      <c r="D25" s="119" t="s">
        <v>22</v>
      </c>
      <c r="E25" s="50">
        <v>701</v>
      </c>
      <c r="F25" s="49">
        <v>69.337289812067297</v>
      </c>
      <c r="G25" s="50" t="s">
        <v>23</v>
      </c>
      <c r="H25" s="51">
        <v>0.19782393669633999</v>
      </c>
      <c r="I25" s="52">
        <v>4</v>
      </c>
      <c r="J25" s="51">
        <v>0.39564787339268098</v>
      </c>
      <c r="K25" s="52">
        <v>13</v>
      </c>
      <c r="L25" s="51">
        <v>1.28585558852621</v>
      </c>
      <c r="M25" s="52">
        <v>426</v>
      </c>
      <c r="N25" s="51">
        <v>42.136498516320501</v>
      </c>
      <c r="O25" s="52">
        <v>256</v>
      </c>
      <c r="P25" s="51">
        <v>25.321463897131601</v>
      </c>
      <c r="Q25" s="52">
        <v>0</v>
      </c>
      <c r="R25" s="51">
        <v>0</v>
      </c>
      <c r="S25" s="125">
        <v>0</v>
      </c>
      <c r="T25" s="55">
        <v>0</v>
      </c>
      <c r="U25" s="120">
        <v>26</v>
      </c>
      <c r="V25" s="55">
        <v>2.5717111770524199</v>
      </c>
      <c r="W25" s="50" t="s">
        <v>23</v>
      </c>
      <c r="X25" s="55">
        <v>0.19782393669633999</v>
      </c>
      <c r="Y25" s="50">
        <v>7</v>
      </c>
      <c r="Z25" s="49">
        <v>0.69238377843719101</v>
      </c>
      <c r="AA25" s="56">
        <v>356</v>
      </c>
      <c r="AB25" s="57">
        <v>100</v>
      </c>
    </row>
    <row r="26" spans="1:28" s="58" customFormat="1" ht="15" customHeight="1">
      <c r="A26" s="44" t="s">
        <v>20</v>
      </c>
      <c r="B26" s="59" t="s">
        <v>21</v>
      </c>
      <c r="C26" s="60" t="s">
        <v>32</v>
      </c>
      <c r="D26" s="61" t="s">
        <v>25</v>
      </c>
      <c r="E26" s="62">
        <v>310</v>
      </c>
      <c r="F26" s="63">
        <v>30.662710187932699</v>
      </c>
      <c r="G26" s="64" t="s">
        <v>23</v>
      </c>
      <c r="H26" s="65">
        <v>0.19782393669633999</v>
      </c>
      <c r="I26" s="67">
        <v>0</v>
      </c>
      <c r="J26" s="65">
        <v>0</v>
      </c>
      <c r="K26" s="66" t="s">
        <v>23</v>
      </c>
      <c r="L26" s="65">
        <v>0.19782393669633999</v>
      </c>
      <c r="M26" s="67">
        <v>201</v>
      </c>
      <c r="N26" s="65">
        <v>19.881305637982202</v>
      </c>
      <c r="O26" s="67">
        <v>105</v>
      </c>
      <c r="P26" s="65">
        <v>10.3857566765579</v>
      </c>
      <c r="Q26" s="67">
        <v>0</v>
      </c>
      <c r="R26" s="65">
        <v>0</v>
      </c>
      <c r="S26" s="68">
        <v>0</v>
      </c>
      <c r="T26" s="69">
        <v>0</v>
      </c>
      <c r="U26" s="62">
        <v>9</v>
      </c>
      <c r="V26" s="69">
        <v>0.89020771513353103</v>
      </c>
      <c r="W26" s="62">
        <v>0</v>
      </c>
      <c r="X26" s="69">
        <v>0</v>
      </c>
      <c r="Y26" s="64" t="s">
        <v>23</v>
      </c>
      <c r="Z26" s="63">
        <v>0.19782393669633999</v>
      </c>
      <c r="AA26" s="70">
        <v>356</v>
      </c>
      <c r="AB26" s="71">
        <v>100</v>
      </c>
    </row>
    <row r="27" spans="1:28" s="58" customFormat="1" ht="15" customHeight="1">
      <c r="A27" s="44" t="s">
        <v>20</v>
      </c>
      <c r="B27" s="59" t="s">
        <v>21</v>
      </c>
      <c r="C27" s="72"/>
      <c r="D27" s="73" t="s">
        <v>26</v>
      </c>
      <c r="E27" s="74">
        <v>1011</v>
      </c>
      <c r="F27" s="75">
        <v>100</v>
      </c>
      <c r="G27" s="76">
        <v>4</v>
      </c>
      <c r="H27" s="77">
        <v>0.39564787339268098</v>
      </c>
      <c r="I27" s="78">
        <v>4</v>
      </c>
      <c r="J27" s="77">
        <v>0.39564787339268098</v>
      </c>
      <c r="K27" s="78">
        <v>15</v>
      </c>
      <c r="L27" s="77">
        <v>1.4836795252225501</v>
      </c>
      <c r="M27" s="79">
        <v>627</v>
      </c>
      <c r="N27" s="77">
        <v>62.017804154302702</v>
      </c>
      <c r="O27" s="78">
        <v>361</v>
      </c>
      <c r="P27" s="77">
        <v>35.707220573689398</v>
      </c>
      <c r="Q27" s="78">
        <v>0</v>
      </c>
      <c r="R27" s="77">
        <v>0</v>
      </c>
      <c r="S27" s="122">
        <v>0</v>
      </c>
      <c r="T27" s="81">
        <v>0</v>
      </c>
      <c r="U27" s="76">
        <v>35</v>
      </c>
      <c r="V27" s="81">
        <v>3.4619188921859498</v>
      </c>
      <c r="W27" s="74" t="s">
        <v>23</v>
      </c>
      <c r="X27" s="81">
        <v>0.19782393669633999</v>
      </c>
      <c r="Y27" s="74">
        <v>9</v>
      </c>
      <c r="Z27" s="75">
        <v>0.89020771513353103</v>
      </c>
      <c r="AA27" s="82">
        <v>356</v>
      </c>
      <c r="AB27" s="83">
        <v>100</v>
      </c>
    </row>
    <row r="28" spans="1:28" s="58" customFormat="1" ht="15" customHeight="1">
      <c r="A28" s="44" t="s">
        <v>20</v>
      </c>
      <c r="B28" s="59" t="s">
        <v>21</v>
      </c>
      <c r="C28" s="60"/>
      <c r="D28" s="84" t="s">
        <v>22</v>
      </c>
      <c r="E28" s="85">
        <v>958</v>
      </c>
      <c r="F28" s="86">
        <v>64.468371467025605</v>
      </c>
      <c r="G28" s="87" t="s">
        <v>23</v>
      </c>
      <c r="H28" s="88">
        <v>0.13458950201884301</v>
      </c>
      <c r="I28" s="89">
        <v>6</v>
      </c>
      <c r="J28" s="88">
        <v>0.40376850605652798</v>
      </c>
      <c r="K28" s="89">
        <v>21</v>
      </c>
      <c r="L28" s="88">
        <v>1.4131897711978501</v>
      </c>
      <c r="M28" s="89">
        <v>556</v>
      </c>
      <c r="N28" s="88">
        <v>37.415881561238201</v>
      </c>
      <c r="O28" s="89">
        <v>371</v>
      </c>
      <c r="P28" s="88">
        <v>24.9663526244953</v>
      </c>
      <c r="Q28" s="90" t="s">
        <v>23</v>
      </c>
      <c r="R28" s="88">
        <v>0.13458950201884301</v>
      </c>
      <c r="S28" s="91">
        <v>0</v>
      </c>
      <c r="T28" s="92">
        <v>0</v>
      </c>
      <c r="U28" s="85">
        <v>41</v>
      </c>
      <c r="V28" s="92">
        <v>2.7590847913862699</v>
      </c>
      <c r="W28" s="87" t="s">
        <v>23</v>
      </c>
      <c r="X28" s="92">
        <v>0.13458950201884301</v>
      </c>
      <c r="Y28" s="85">
        <v>6</v>
      </c>
      <c r="Z28" s="86">
        <v>0.40376850605652798</v>
      </c>
      <c r="AA28" s="93">
        <v>320</v>
      </c>
      <c r="AB28" s="94">
        <v>100</v>
      </c>
    </row>
    <row r="29" spans="1:28" s="58" customFormat="1" ht="15" customHeight="1">
      <c r="A29" s="44" t="s">
        <v>20</v>
      </c>
      <c r="B29" s="59" t="s">
        <v>21</v>
      </c>
      <c r="C29" s="95" t="s">
        <v>33</v>
      </c>
      <c r="D29" s="96" t="s">
        <v>25</v>
      </c>
      <c r="E29" s="97">
        <v>528</v>
      </c>
      <c r="F29" s="98">
        <v>35.531628532974402</v>
      </c>
      <c r="G29" s="104" t="s">
        <v>23</v>
      </c>
      <c r="H29" s="99">
        <v>0.13458950201884301</v>
      </c>
      <c r="I29" s="100" t="s">
        <v>23</v>
      </c>
      <c r="J29" s="99">
        <v>0.13458950201884301</v>
      </c>
      <c r="K29" s="101">
        <v>10</v>
      </c>
      <c r="L29" s="99">
        <v>0.67294751009421305</v>
      </c>
      <c r="M29" s="101">
        <v>294</v>
      </c>
      <c r="N29" s="99">
        <v>19.784656796769902</v>
      </c>
      <c r="O29" s="101">
        <v>218</v>
      </c>
      <c r="P29" s="99">
        <v>14.670255720053801</v>
      </c>
      <c r="Q29" s="101">
        <v>0</v>
      </c>
      <c r="R29" s="99">
        <v>0</v>
      </c>
      <c r="S29" s="126" t="s">
        <v>23</v>
      </c>
      <c r="T29" s="103">
        <v>0.13458950201884301</v>
      </c>
      <c r="U29" s="97">
        <v>17</v>
      </c>
      <c r="V29" s="103">
        <v>1.14401076716016</v>
      </c>
      <c r="W29" s="104" t="s">
        <v>23</v>
      </c>
      <c r="X29" s="103">
        <v>0.13458950201884301</v>
      </c>
      <c r="Y29" s="104" t="s">
        <v>23</v>
      </c>
      <c r="Z29" s="98">
        <v>0.13458950201884301</v>
      </c>
      <c r="AA29" s="105">
        <v>320</v>
      </c>
      <c r="AB29" s="106">
        <v>100</v>
      </c>
    </row>
    <row r="30" spans="1:28" s="58" customFormat="1" ht="15" customHeight="1">
      <c r="A30" s="44" t="s">
        <v>20</v>
      </c>
      <c r="B30" s="59" t="s">
        <v>21</v>
      </c>
      <c r="C30" s="107"/>
      <c r="D30" s="108" t="s">
        <v>26</v>
      </c>
      <c r="E30" s="109">
        <v>1486</v>
      </c>
      <c r="F30" s="110">
        <v>100</v>
      </c>
      <c r="G30" s="109">
        <v>4</v>
      </c>
      <c r="H30" s="112">
        <v>0.26917900403768502</v>
      </c>
      <c r="I30" s="113">
        <v>8</v>
      </c>
      <c r="J30" s="112">
        <v>0.53835800807537004</v>
      </c>
      <c r="K30" s="113">
        <v>31</v>
      </c>
      <c r="L30" s="112">
        <v>2.0861372812920602</v>
      </c>
      <c r="M30" s="113">
        <v>850</v>
      </c>
      <c r="N30" s="112">
        <v>57.200538358008103</v>
      </c>
      <c r="O30" s="113">
        <v>589</v>
      </c>
      <c r="P30" s="112">
        <v>39.636608344549103</v>
      </c>
      <c r="Q30" s="114" t="s">
        <v>23</v>
      </c>
      <c r="R30" s="112">
        <v>0.13458950201884301</v>
      </c>
      <c r="S30" s="124" t="s">
        <v>23</v>
      </c>
      <c r="T30" s="116">
        <v>0.13458950201884301</v>
      </c>
      <c r="U30" s="109">
        <v>58</v>
      </c>
      <c r="V30" s="116">
        <v>3.90309555854643</v>
      </c>
      <c r="W30" s="109">
        <v>4</v>
      </c>
      <c r="X30" s="116">
        <v>0.26917900403768502</v>
      </c>
      <c r="Y30" s="109">
        <v>8</v>
      </c>
      <c r="Z30" s="110">
        <v>0.53835800807537004</v>
      </c>
      <c r="AA30" s="117">
        <v>320</v>
      </c>
      <c r="AB30" s="118">
        <v>100</v>
      </c>
    </row>
    <row r="31" spans="1:28" s="58" customFormat="1" ht="15" customHeight="1">
      <c r="A31" s="44" t="s">
        <v>20</v>
      </c>
      <c r="B31" s="59" t="s">
        <v>21</v>
      </c>
      <c r="C31" s="95"/>
      <c r="D31" s="119" t="s">
        <v>22</v>
      </c>
      <c r="E31" s="50">
        <v>763</v>
      </c>
      <c r="F31" s="49">
        <v>66.117850953206201</v>
      </c>
      <c r="G31" s="50" t="s">
        <v>23</v>
      </c>
      <c r="H31" s="51">
        <v>0.17331022530329299</v>
      </c>
      <c r="I31" s="52">
        <v>4</v>
      </c>
      <c r="J31" s="51">
        <v>0.34662045060658597</v>
      </c>
      <c r="K31" s="52">
        <v>17</v>
      </c>
      <c r="L31" s="51">
        <v>1.4731369150779901</v>
      </c>
      <c r="M31" s="52">
        <v>401</v>
      </c>
      <c r="N31" s="51">
        <v>34.748700173310198</v>
      </c>
      <c r="O31" s="52">
        <v>339</v>
      </c>
      <c r="P31" s="51">
        <v>29.376083188908101</v>
      </c>
      <c r="Q31" s="52">
        <v>0</v>
      </c>
      <c r="R31" s="51">
        <v>0</v>
      </c>
      <c r="S31" s="125">
        <v>0</v>
      </c>
      <c r="T31" s="55">
        <v>0</v>
      </c>
      <c r="U31" s="120">
        <v>26</v>
      </c>
      <c r="V31" s="55">
        <v>2.2530329289428099</v>
      </c>
      <c r="W31" s="50" t="s">
        <v>23</v>
      </c>
      <c r="X31" s="55">
        <v>0.17331022530329299</v>
      </c>
      <c r="Y31" s="50" t="s">
        <v>23</v>
      </c>
      <c r="Z31" s="49">
        <v>0.17331022530329299</v>
      </c>
      <c r="AA31" s="56">
        <v>321</v>
      </c>
      <c r="AB31" s="57">
        <v>100</v>
      </c>
    </row>
    <row r="32" spans="1:28" s="58" customFormat="1" ht="15" customHeight="1">
      <c r="A32" s="44" t="s">
        <v>20</v>
      </c>
      <c r="B32" s="59" t="s">
        <v>21</v>
      </c>
      <c r="C32" s="60" t="s">
        <v>34</v>
      </c>
      <c r="D32" s="61" t="s">
        <v>25</v>
      </c>
      <c r="E32" s="62">
        <v>391</v>
      </c>
      <c r="F32" s="63">
        <v>33.882149046793799</v>
      </c>
      <c r="G32" s="62">
        <v>4</v>
      </c>
      <c r="H32" s="65">
        <v>0.34662045060658597</v>
      </c>
      <c r="I32" s="67">
        <v>0</v>
      </c>
      <c r="J32" s="65">
        <v>0</v>
      </c>
      <c r="K32" s="67">
        <v>6</v>
      </c>
      <c r="L32" s="65">
        <v>0.51993067590987896</v>
      </c>
      <c r="M32" s="67">
        <v>240</v>
      </c>
      <c r="N32" s="65">
        <v>20.7972270363951</v>
      </c>
      <c r="O32" s="67">
        <v>141</v>
      </c>
      <c r="P32" s="65">
        <v>12.2183708838821</v>
      </c>
      <c r="Q32" s="67">
        <v>0</v>
      </c>
      <c r="R32" s="65">
        <v>0</v>
      </c>
      <c r="S32" s="68">
        <v>0</v>
      </c>
      <c r="T32" s="69">
        <v>0</v>
      </c>
      <c r="U32" s="62">
        <v>12</v>
      </c>
      <c r="V32" s="69">
        <v>1.0398613518197599</v>
      </c>
      <c r="W32" s="64" t="s">
        <v>23</v>
      </c>
      <c r="X32" s="69">
        <v>0.17331022530329299</v>
      </c>
      <c r="Y32" s="64" t="s">
        <v>23</v>
      </c>
      <c r="Z32" s="63">
        <v>0.17331022530329299</v>
      </c>
      <c r="AA32" s="70">
        <v>321</v>
      </c>
      <c r="AB32" s="71">
        <v>100</v>
      </c>
    </row>
    <row r="33" spans="1:28" s="58" customFormat="1" ht="15" customHeight="1">
      <c r="A33" s="44" t="s">
        <v>20</v>
      </c>
      <c r="B33" s="59" t="s">
        <v>21</v>
      </c>
      <c r="C33" s="72"/>
      <c r="D33" s="73" t="s">
        <v>26</v>
      </c>
      <c r="E33" s="74">
        <v>1154</v>
      </c>
      <c r="F33" s="75">
        <v>100</v>
      </c>
      <c r="G33" s="76">
        <v>6</v>
      </c>
      <c r="H33" s="77">
        <v>0.51993067590987896</v>
      </c>
      <c r="I33" s="78">
        <v>4</v>
      </c>
      <c r="J33" s="77">
        <v>0.34662045060658597</v>
      </c>
      <c r="K33" s="78">
        <v>23</v>
      </c>
      <c r="L33" s="77">
        <v>1.9930675909878699</v>
      </c>
      <c r="M33" s="79">
        <v>641</v>
      </c>
      <c r="N33" s="77">
        <v>55.545927209705397</v>
      </c>
      <c r="O33" s="78">
        <v>480</v>
      </c>
      <c r="P33" s="77">
        <v>41.594454072790299</v>
      </c>
      <c r="Q33" s="78">
        <v>0</v>
      </c>
      <c r="R33" s="77">
        <v>0</v>
      </c>
      <c r="S33" s="122">
        <v>0</v>
      </c>
      <c r="T33" s="81">
        <v>0</v>
      </c>
      <c r="U33" s="76">
        <v>38</v>
      </c>
      <c r="V33" s="81">
        <v>3.2928942807625701</v>
      </c>
      <c r="W33" s="74">
        <v>4</v>
      </c>
      <c r="X33" s="81">
        <v>0.34662045060658597</v>
      </c>
      <c r="Y33" s="74">
        <v>4</v>
      </c>
      <c r="Z33" s="75">
        <v>0.34662045060658597</v>
      </c>
      <c r="AA33" s="82">
        <v>321</v>
      </c>
      <c r="AB33" s="83">
        <v>100</v>
      </c>
    </row>
    <row r="34" spans="1:28" s="58" customFormat="1" ht="15" customHeight="1">
      <c r="A34" s="44" t="s">
        <v>20</v>
      </c>
      <c r="B34" s="59" t="s">
        <v>21</v>
      </c>
      <c r="C34" s="60"/>
      <c r="D34" s="84" t="s">
        <v>22</v>
      </c>
      <c r="E34" s="85">
        <v>2000</v>
      </c>
      <c r="F34" s="86">
        <v>65.487884741322901</v>
      </c>
      <c r="G34" s="87" t="s">
        <v>23</v>
      </c>
      <c r="H34" s="88">
        <v>6.5487884741322902E-2</v>
      </c>
      <c r="I34" s="89">
        <v>8</v>
      </c>
      <c r="J34" s="88">
        <v>0.261951538965291</v>
      </c>
      <c r="K34" s="89">
        <v>41</v>
      </c>
      <c r="L34" s="88">
        <v>1.3425016371971199</v>
      </c>
      <c r="M34" s="89">
        <v>1315</v>
      </c>
      <c r="N34" s="88">
        <v>43.058284217419803</v>
      </c>
      <c r="O34" s="89">
        <v>632</v>
      </c>
      <c r="P34" s="88">
        <v>20.694171578258</v>
      </c>
      <c r="Q34" s="90" t="s">
        <v>23</v>
      </c>
      <c r="R34" s="88">
        <v>6.5487884741322902E-2</v>
      </c>
      <c r="S34" s="91">
        <v>0</v>
      </c>
      <c r="T34" s="92">
        <v>0</v>
      </c>
      <c r="U34" s="85">
        <v>220</v>
      </c>
      <c r="V34" s="92">
        <v>7.2036673215455096</v>
      </c>
      <c r="W34" s="85">
        <v>6</v>
      </c>
      <c r="X34" s="92">
        <v>0.196463654223969</v>
      </c>
      <c r="Y34" s="85">
        <v>13</v>
      </c>
      <c r="Z34" s="86">
        <v>0.42567125081859902</v>
      </c>
      <c r="AA34" s="93">
        <v>301</v>
      </c>
      <c r="AB34" s="94">
        <v>100</v>
      </c>
    </row>
    <row r="35" spans="1:28" s="58" customFormat="1" ht="15" customHeight="1">
      <c r="A35" s="44" t="s">
        <v>20</v>
      </c>
      <c r="B35" s="59" t="s">
        <v>21</v>
      </c>
      <c r="C35" s="95" t="s">
        <v>35</v>
      </c>
      <c r="D35" s="96" t="s">
        <v>25</v>
      </c>
      <c r="E35" s="97">
        <v>1054</v>
      </c>
      <c r="F35" s="98">
        <v>34.512115258677099</v>
      </c>
      <c r="G35" s="104" t="s">
        <v>23</v>
      </c>
      <c r="H35" s="99">
        <v>6.5487884741322902E-2</v>
      </c>
      <c r="I35" s="100" t="s">
        <v>23</v>
      </c>
      <c r="J35" s="99">
        <v>6.5487884741322902E-2</v>
      </c>
      <c r="K35" s="101">
        <v>20</v>
      </c>
      <c r="L35" s="99">
        <v>0.65487884741322899</v>
      </c>
      <c r="M35" s="101">
        <v>705</v>
      </c>
      <c r="N35" s="99">
        <v>23.084479371316299</v>
      </c>
      <c r="O35" s="101">
        <v>325</v>
      </c>
      <c r="P35" s="99">
        <v>10.641781270465</v>
      </c>
      <c r="Q35" s="101">
        <v>0</v>
      </c>
      <c r="R35" s="99">
        <v>0</v>
      </c>
      <c r="S35" s="102">
        <v>0</v>
      </c>
      <c r="T35" s="103">
        <v>0</v>
      </c>
      <c r="U35" s="97">
        <v>85</v>
      </c>
      <c r="V35" s="103">
        <v>2.7832351015062202</v>
      </c>
      <c r="W35" s="104" t="s">
        <v>23</v>
      </c>
      <c r="X35" s="103">
        <v>6.5487884741322902E-2</v>
      </c>
      <c r="Y35" s="97">
        <v>5</v>
      </c>
      <c r="Z35" s="98">
        <v>0.163719711853307</v>
      </c>
      <c r="AA35" s="105">
        <v>301</v>
      </c>
      <c r="AB35" s="106">
        <v>100</v>
      </c>
    </row>
    <row r="36" spans="1:28" s="58" customFormat="1" ht="15" customHeight="1">
      <c r="A36" s="44" t="s">
        <v>20</v>
      </c>
      <c r="B36" s="59" t="s">
        <v>21</v>
      </c>
      <c r="C36" s="107"/>
      <c r="D36" s="108" t="s">
        <v>26</v>
      </c>
      <c r="E36" s="109">
        <v>3054</v>
      </c>
      <c r="F36" s="110">
        <v>100</v>
      </c>
      <c r="G36" s="109">
        <v>4</v>
      </c>
      <c r="H36" s="112">
        <v>0.130975769482646</v>
      </c>
      <c r="I36" s="113">
        <v>10</v>
      </c>
      <c r="J36" s="112">
        <v>0.327439423706614</v>
      </c>
      <c r="K36" s="113">
        <v>61</v>
      </c>
      <c r="L36" s="112">
        <v>1.99738048461035</v>
      </c>
      <c r="M36" s="113">
        <v>2020</v>
      </c>
      <c r="N36" s="112">
        <v>66.142763588736102</v>
      </c>
      <c r="O36" s="113">
        <v>957</v>
      </c>
      <c r="P36" s="112">
        <v>31.335952848723</v>
      </c>
      <c r="Q36" s="114" t="s">
        <v>23</v>
      </c>
      <c r="R36" s="112">
        <v>6.5487884741322902E-2</v>
      </c>
      <c r="S36" s="115">
        <v>0</v>
      </c>
      <c r="T36" s="116">
        <v>0</v>
      </c>
      <c r="U36" s="109">
        <v>305</v>
      </c>
      <c r="V36" s="116">
        <v>9.9869024230517294</v>
      </c>
      <c r="W36" s="109">
        <v>8</v>
      </c>
      <c r="X36" s="116">
        <v>0.261951538965291</v>
      </c>
      <c r="Y36" s="109">
        <v>18</v>
      </c>
      <c r="Z36" s="110">
        <v>0.58939096267190605</v>
      </c>
      <c r="AA36" s="117">
        <v>301</v>
      </c>
      <c r="AB36" s="118">
        <v>100</v>
      </c>
    </row>
    <row r="37" spans="1:28" s="58" customFormat="1" ht="15" customHeight="1">
      <c r="A37" s="44" t="s">
        <v>20</v>
      </c>
      <c r="B37" s="59" t="s">
        <v>21</v>
      </c>
      <c r="C37" s="95"/>
      <c r="D37" s="119" t="s">
        <v>22</v>
      </c>
      <c r="E37" s="50">
        <v>1423</v>
      </c>
      <c r="F37" s="49">
        <v>62.714852357866903</v>
      </c>
      <c r="G37" s="50" t="s">
        <v>23</v>
      </c>
      <c r="H37" s="51">
        <v>8.8144557073600693E-2</v>
      </c>
      <c r="I37" s="52">
        <v>4</v>
      </c>
      <c r="J37" s="51">
        <v>0.176289114147201</v>
      </c>
      <c r="K37" s="52">
        <v>28</v>
      </c>
      <c r="L37" s="51">
        <v>1.2340237990304099</v>
      </c>
      <c r="M37" s="52">
        <v>891</v>
      </c>
      <c r="N37" s="51">
        <v>39.268400176289099</v>
      </c>
      <c r="O37" s="52">
        <v>496</v>
      </c>
      <c r="P37" s="51">
        <v>21.859850154252999</v>
      </c>
      <c r="Q37" s="52">
        <v>0</v>
      </c>
      <c r="R37" s="51">
        <v>0</v>
      </c>
      <c r="S37" s="54" t="s">
        <v>23</v>
      </c>
      <c r="T37" s="55">
        <v>8.8144557073600693E-2</v>
      </c>
      <c r="U37" s="120">
        <v>123</v>
      </c>
      <c r="V37" s="55">
        <v>5.4208902600264404</v>
      </c>
      <c r="W37" s="50">
        <v>0</v>
      </c>
      <c r="X37" s="55">
        <v>0</v>
      </c>
      <c r="Y37" s="50">
        <v>14</v>
      </c>
      <c r="Z37" s="49">
        <v>0.61701189951520496</v>
      </c>
      <c r="AA37" s="56">
        <v>314</v>
      </c>
      <c r="AB37" s="57">
        <v>100</v>
      </c>
    </row>
    <row r="38" spans="1:28" s="58" customFormat="1" ht="15" customHeight="1">
      <c r="A38" s="44" t="s">
        <v>20</v>
      </c>
      <c r="B38" s="59" t="s">
        <v>21</v>
      </c>
      <c r="C38" s="60" t="s">
        <v>36</v>
      </c>
      <c r="D38" s="61" t="s">
        <v>25</v>
      </c>
      <c r="E38" s="62">
        <v>846</v>
      </c>
      <c r="F38" s="63">
        <v>37.285147642133097</v>
      </c>
      <c r="G38" s="64" t="s">
        <v>23</v>
      </c>
      <c r="H38" s="65">
        <v>8.8144557073600693E-2</v>
      </c>
      <c r="I38" s="66" t="s">
        <v>23</v>
      </c>
      <c r="J38" s="65">
        <v>8.8144557073600693E-2</v>
      </c>
      <c r="K38" s="67">
        <v>16</v>
      </c>
      <c r="L38" s="65">
        <v>0.70515645658880599</v>
      </c>
      <c r="M38" s="67">
        <v>563</v>
      </c>
      <c r="N38" s="65">
        <v>24.8126928162186</v>
      </c>
      <c r="O38" s="67">
        <v>263</v>
      </c>
      <c r="P38" s="65">
        <v>11.5910092551785</v>
      </c>
      <c r="Q38" s="67">
        <v>0</v>
      </c>
      <c r="R38" s="65">
        <v>0</v>
      </c>
      <c r="S38" s="68">
        <v>0</v>
      </c>
      <c r="T38" s="69">
        <v>0</v>
      </c>
      <c r="U38" s="62">
        <v>72</v>
      </c>
      <c r="V38" s="69">
        <v>3.1732040546496298</v>
      </c>
      <c r="W38" s="64" t="s">
        <v>23</v>
      </c>
      <c r="X38" s="69">
        <v>8.8144557073600693E-2</v>
      </c>
      <c r="Y38" s="64" t="s">
        <v>23</v>
      </c>
      <c r="Z38" s="63">
        <v>8.8144557073600693E-2</v>
      </c>
      <c r="AA38" s="70">
        <v>314</v>
      </c>
      <c r="AB38" s="71">
        <v>100</v>
      </c>
    </row>
    <row r="39" spans="1:28" s="58" customFormat="1" ht="15" customHeight="1">
      <c r="A39" s="44" t="s">
        <v>20</v>
      </c>
      <c r="B39" s="59" t="s">
        <v>21</v>
      </c>
      <c r="C39" s="72"/>
      <c r="D39" s="73" t="s">
        <v>26</v>
      </c>
      <c r="E39" s="74">
        <v>2269</v>
      </c>
      <c r="F39" s="75">
        <v>100</v>
      </c>
      <c r="G39" s="76">
        <v>4</v>
      </c>
      <c r="H39" s="77">
        <v>0.176289114147201</v>
      </c>
      <c r="I39" s="78">
        <v>6</v>
      </c>
      <c r="J39" s="77">
        <v>0.26443367122080202</v>
      </c>
      <c r="K39" s="78">
        <v>44</v>
      </c>
      <c r="L39" s="77">
        <v>1.9391802556192199</v>
      </c>
      <c r="M39" s="79">
        <v>1454</v>
      </c>
      <c r="N39" s="77">
        <v>64.081092992507706</v>
      </c>
      <c r="O39" s="78">
        <v>759</v>
      </c>
      <c r="P39" s="77">
        <v>33.450859409431501</v>
      </c>
      <c r="Q39" s="78">
        <v>0</v>
      </c>
      <c r="R39" s="77">
        <v>0</v>
      </c>
      <c r="S39" s="80" t="s">
        <v>23</v>
      </c>
      <c r="T39" s="81">
        <v>8.8144557073600693E-2</v>
      </c>
      <c r="U39" s="76">
        <v>195</v>
      </c>
      <c r="V39" s="81">
        <v>8.5940943146760702</v>
      </c>
      <c r="W39" s="74" t="s">
        <v>23</v>
      </c>
      <c r="X39" s="81">
        <v>8.8144557073600693E-2</v>
      </c>
      <c r="Y39" s="74">
        <v>16</v>
      </c>
      <c r="Z39" s="75">
        <v>0.70515645658880599</v>
      </c>
      <c r="AA39" s="82">
        <v>314</v>
      </c>
      <c r="AB39" s="83">
        <v>100</v>
      </c>
    </row>
    <row r="40" spans="1:28" s="58" customFormat="1" ht="15" customHeight="1">
      <c r="A40" s="44" t="s">
        <v>20</v>
      </c>
      <c r="B40" s="59" t="s">
        <v>21</v>
      </c>
      <c r="C40" s="60"/>
      <c r="D40" s="84" t="s">
        <v>22</v>
      </c>
      <c r="E40" s="85">
        <v>812</v>
      </c>
      <c r="F40" s="86">
        <v>62.799690641917998</v>
      </c>
      <c r="G40" s="87" t="s">
        <v>23</v>
      </c>
      <c r="H40" s="88">
        <v>0.154679040989946</v>
      </c>
      <c r="I40" s="89">
        <v>6</v>
      </c>
      <c r="J40" s="88">
        <v>0.46403712296983801</v>
      </c>
      <c r="K40" s="89">
        <v>16</v>
      </c>
      <c r="L40" s="88">
        <v>1.23743232791957</v>
      </c>
      <c r="M40" s="89">
        <v>520</v>
      </c>
      <c r="N40" s="88">
        <v>40.216550657385902</v>
      </c>
      <c r="O40" s="89">
        <v>268</v>
      </c>
      <c r="P40" s="88">
        <v>20.726991492652701</v>
      </c>
      <c r="Q40" s="90">
        <v>0</v>
      </c>
      <c r="R40" s="88">
        <v>0</v>
      </c>
      <c r="S40" s="91">
        <v>0</v>
      </c>
      <c r="T40" s="92">
        <v>0</v>
      </c>
      <c r="U40" s="85">
        <v>67</v>
      </c>
      <c r="V40" s="92">
        <v>5.1817478731631903</v>
      </c>
      <c r="W40" s="87" t="s">
        <v>23</v>
      </c>
      <c r="X40" s="92">
        <v>0.154679040989946</v>
      </c>
      <c r="Y40" s="87" t="s">
        <v>23</v>
      </c>
      <c r="Z40" s="86">
        <v>0.154679040989946</v>
      </c>
      <c r="AA40" s="93">
        <v>320</v>
      </c>
      <c r="AB40" s="94">
        <v>100</v>
      </c>
    </row>
    <row r="41" spans="1:28" s="58" customFormat="1" ht="15" customHeight="1">
      <c r="A41" s="44" t="s">
        <v>20</v>
      </c>
      <c r="B41" s="59" t="s">
        <v>21</v>
      </c>
      <c r="C41" s="95" t="s">
        <v>37</v>
      </c>
      <c r="D41" s="96" t="s">
        <v>25</v>
      </c>
      <c r="E41" s="97">
        <v>481</v>
      </c>
      <c r="F41" s="98">
        <v>37.200309358082002</v>
      </c>
      <c r="G41" s="97">
        <v>0</v>
      </c>
      <c r="H41" s="99">
        <v>0</v>
      </c>
      <c r="I41" s="100" t="s">
        <v>23</v>
      </c>
      <c r="J41" s="99">
        <v>0.154679040989946</v>
      </c>
      <c r="K41" s="101">
        <v>14</v>
      </c>
      <c r="L41" s="99">
        <v>1.0827532869296199</v>
      </c>
      <c r="M41" s="101">
        <v>311</v>
      </c>
      <c r="N41" s="99">
        <v>24.052590873936602</v>
      </c>
      <c r="O41" s="101">
        <v>154</v>
      </c>
      <c r="P41" s="99">
        <v>11.9102861562258</v>
      </c>
      <c r="Q41" s="101">
        <v>0</v>
      </c>
      <c r="R41" s="99">
        <v>0</v>
      </c>
      <c r="S41" s="102">
        <v>0</v>
      </c>
      <c r="T41" s="103">
        <v>0</v>
      </c>
      <c r="U41" s="97">
        <v>20</v>
      </c>
      <c r="V41" s="103">
        <v>1.54679040989946</v>
      </c>
      <c r="W41" s="104" t="s">
        <v>23</v>
      </c>
      <c r="X41" s="103">
        <v>0.154679040989946</v>
      </c>
      <c r="Y41" s="97">
        <v>5</v>
      </c>
      <c r="Z41" s="98">
        <v>0.38669760247486501</v>
      </c>
      <c r="AA41" s="105">
        <v>320</v>
      </c>
      <c r="AB41" s="106">
        <v>100</v>
      </c>
    </row>
    <row r="42" spans="1:28" s="58" customFormat="1" ht="15" customHeight="1">
      <c r="A42" s="44" t="s">
        <v>20</v>
      </c>
      <c r="B42" s="59" t="s">
        <v>21</v>
      </c>
      <c r="C42" s="107"/>
      <c r="D42" s="108" t="s">
        <v>26</v>
      </c>
      <c r="E42" s="109">
        <v>1293</v>
      </c>
      <c r="F42" s="110">
        <v>100</v>
      </c>
      <c r="G42" s="111" t="s">
        <v>23</v>
      </c>
      <c r="H42" s="112">
        <v>0.154679040989946</v>
      </c>
      <c r="I42" s="113">
        <v>8</v>
      </c>
      <c r="J42" s="112">
        <v>0.61871616395978302</v>
      </c>
      <c r="K42" s="113">
        <v>30</v>
      </c>
      <c r="L42" s="112">
        <v>2.3201856148491902</v>
      </c>
      <c r="M42" s="113">
        <v>831</v>
      </c>
      <c r="N42" s="112">
        <v>64.269141531322504</v>
      </c>
      <c r="O42" s="113">
        <v>422</v>
      </c>
      <c r="P42" s="112">
        <v>32.637277648878602</v>
      </c>
      <c r="Q42" s="113">
        <v>0</v>
      </c>
      <c r="R42" s="112">
        <v>0</v>
      </c>
      <c r="S42" s="115">
        <v>0</v>
      </c>
      <c r="T42" s="116">
        <v>0</v>
      </c>
      <c r="U42" s="109">
        <v>87</v>
      </c>
      <c r="V42" s="116">
        <v>6.7285382830626403</v>
      </c>
      <c r="W42" s="109">
        <v>4</v>
      </c>
      <c r="X42" s="116">
        <v>0.30935808197989201</v>
      </c>
      <c r="Y42" s="109">
        <v>7</v>
      </c>
      <c r="Z42" s="110">
        <v>0.54137664346481096</v>
      </c>
      <c r="AA42" s="117">
        <v>320</v>
      </c>
      <c r="AB42" s="118">
        <v>100</v>
      </c>
    </row>
    <row r="43" spans="1:28" s="58" customFormat="1" ht="15" customHeight="1">
      <c r="A43" s="44" t="s">
        <v>20</v>
      </c>
      <c r="B43" s="59" t="s">
        <v>21</v>
      </c>
      <c r="C43" s="95"/>
      <c r="D43" s="119" t="s">
        <v>22</v>
      </c>
      <c r="E43" s="50">
        <v>720</v>
      </c>
      <c r="F43" s="49">
        <v>53.731343283582099</v>
      </c>
      <c r="G43" s="120">
        <v>0</v>
      </c>
      <c r="H43" s="51">
        <v>0</v>
      </c>
      <c r="I43" s="53" t="s">
        <v>23</v>
      </c>
      <c r="J43" s="51">
        <v>0.14925373134328401</v>
      </c>
      <c r="K43" s="52">
        <v>14</v>
      </c>
      <c r="L43" s="51">
        <v>1.0447761194029801</v>
      </c>
      <c r="M43" s="52">
        <v>561</v>
      </c>
      <c r="N43" s="51">
        <v>41.865671641791003</v>
      </c>
      <c r="O43" s="52">
        <v>143</v>
      </c>
      <c r="P43" s="51">
        <v>10.6716417910448</v>
      </c>
      <c r="Q43" s="52">
        <v>0</v>
      </c>
      <c r="R43" s="51">
        <v>0</v>
      </c>
      <c r="S43" s="125">
        <v>0</v>
      </c>
      <c r="T43" s="55">
        <v>0</v>
      </c>
      <c r="U43" s="120">
        <v>45</v>
      </c>
      <c r="V43" s="55">
        <v>3.3582089552238799</v>
      </c>
      <c r="W43" s="50">
        <v>0</v>
      </c>
      <c r="X43" s="55">
        <v>0</v>
      </c>
      <c r="Y43" s="50">
        <v>4</v>
      </c>
      <c r="Z43" s="49">
        <v>0.29850746268656703</v>
      </c>
      <c r="AA43" s="56">
        <v>320</v>
      </c>
      <c r="AB43" s="57">
        <v>100</v>
      </c>
    </row>
    <row r="44" spans="1:28" s="127" customFormat="1" ht="15" customHeight="1">
      <c r="A44" s="44" t="s">
        <v>20</v>
      </c>
      <c r="B44" s="59" t="s">
        <v>21</v>
      </c>
      <c r="C44" s="60" t="s">
        <v>38</v>
      </c>
      <c r="D44" s="61" t="s">
        <v>25</v>
      </c>
      <c r="E44" s="62">
        <v>620</v>
      </c>
      <c r="F44" s="63">
        <v>46.268656716417901</v>
      </c>
      <c r="G44" s="64" t="s">
        <v>23</v>
      </c>
      <c r="H44" s="65">
        <v>0.14925373134328401</v>
      </c>
      <c r="I44" s="66" t="s">
        <v>23</v>
      </c>
      <c r="J44" s="65">
        <v>0.14925373134328401</v>
      </c>
      <c r="K44" s="66">
        <v>13</v>
      </c>
      <c r="L44" s="65">
        <v>0.97014925373134298</v>
      </c>
      <c r="M44" s="67">
        <v>496</v>
      </c>
      <c r="N44" s="65">
        <v>37.014925373134297</v>
      </c>
      <c r="O44" s="67">
        <v>107</v>
      </c>
      <c r="P44" s="65">
        <v>7.9850746268656696</v>
      </c>
      <c r="Q44" s="67">
        <v>0</v>
      </c>
      <c r="R44" s="65">
        <v>0</v>
      </c>
      <c r="S44" s="121">
        <v>0</v>
      </c>
      <c r="T44" s="69">
        <v>0</v>
      </c>
      <c r="U44" s="62">
        <v>26</v>
      </c>
      <c r="V44" s="69">
        <v>1.9402985074626899</v>
      </c>
      <c r="W44" s="64" t="s">
        <v>23</v>
      </c>
      <c r="X44" s="69">
        <v>0.14925373134328401</v>
      </c>
      <c r="Y44" s="62">
        <v>9</v>
      </c>
      <c r="Z44" s="63">
        <v>0.67164179104477595</v>
      </c>
      <c r="AA44" s="70">
        <v>320</v>
      </c>
      <c r="AB44" s="71">
        <v>100</v>
      </c>
    </row>
    <row r="45" spans="1:28" s="58" customFormat="1" ht="15" customHeight="1" thickBot="1">
      <c r="A45" s="44" t="s">
        <v>20</v>
      </c>
      <c r="B45" s="128" t="s">
        <v>21</v>
      </c>
      <c r="C45" s="129"/>
      <c r="D45" s="130" t="s">
        <v>26</v>
      </c>
      <c r="E45" s="131">
        <v>1340</v>
      </c>
      <c r="F45" s="132">
        <v>100</v>
      </c>
      <c r="G45" s="133" t="s">
        <v>23</v>
      </c>
      <c r="H45" s="134">
        <v>0.14925373134328401</v>
      </c>
      <c r="I45" s="135">
        <v>4</v>
      </c>
      <c r="J45" s="134">
        <v>0.29850746268656703</v>
      </c>
      <c r="K45" s="136">
        <v>27</v>
      </c>
      <c r="L45" s="134">
        <v>2.01492537313433</v>
      </c>
      <c r="M45" s="135">
        <v>1057</v>
      </c>
      <c r="N45" s="134">
        <v>78.880597014925399</v>
      </c>
      <c r="O45" s="135">
        <v>250</v>
      </c>
      <c r="P45" s="134">
        <v>18.656716417910399</v>
      </c>
      <c r="Q45" s="135">
        <v>0</v>
      </c>
      <c r="R45" s="134">
        <v>0</v>
      </c>
      <c r="S45" s="137">
        <v>0</v>
      </c>
      <c r="T45" s="138">
        <v>0</v>
      </c>
      <c r="U45" s="131">
        <v>71</v>
      </c>
      <c r="V45" s="138">
        <v>5.2985074626865698</v>
      </c>
      <c r="W45" s="133" t="s">
        <v>23</v>
      </c>
      <c r="X45" s="138">
        <v>0.14925373134328401</v>
      </c>
      <c r="Y45" s="131">
        <v>13</v>
      </c>
      <c r="Z45" s="132">
        <v>0.97014925373134298</v>
      </c>
      <c r="AA45" s="139">
        <v>320</v>
      </c>
      <c r="AB45" s="140">
        <v>100</v>
      </c>
    </row>
    <row r="46" spans="1:28" s="144" customFormat="1" ht="15" customHeight="1">
      <c r="A46" s="141"/>
      <c r="B46" s="142"/>
      <c r="C46" s="142"/>
      <c r="D46" s="142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5"/>
      <c r="Z46" s="143"/>
      <c r="AA46" s="6"/>
      <c r="AB46" s="6"/>
    </row>
    <row r="47" spans="1:28" s="151" customFormat="1" ht="15" customHeight="1">
      <c r="A47" s="145"/>
      <c r="B47" s="146" t="str">
        <f>CONCATENATE("NOTE: Table reads:  Of all ",IF(ISTEXT(E9),LEFT(E9,3),TEXT(E9,"#,##0"))," public school students retained in kindergarten, ",IF(ISTEXT(G9),LEFT(G9,3),TEXT(G9,"#,##0"))," (",TEXT(H9,"0.0"),"%) were American Indian or Alaska Native, ",IF(ISTEXT(U9),LEFT(U9,3),TEXT(U9,"#,##0"))," (",TEXT(V9,"0.0"),"%) were students with disabilities served under the Individuals with Disabilities Education Act (IDEA), and ",IF(ISTEXT(W9),LEFT(W9,3),TEXT(W9,"#,##0"))," (",TEXT(X9,"0.0"),"%) were students with disabilities served solely under Section 504 of the Rehabilitation Act of 1973.")</f>
        <v>NOTE: Table reads:  Of all 3,061 public school students retained in kindergarten, 4 (0.1%) were American Indian or Alaska Native, 482 (15.7%) were students with disabilities served under the Individuals with Disabilities Education Act (IDEA), and 0 (0.0%) were students with disabilities served solely under Section 504 of the Rehabilitation Act of 1973.</v>
      </c>
      <c r="C47" s="147"/>
      <c r="D47" s="147"/>
      <c r="E47" s="148"/>
      <c r="F47" s="148"/>
      <c r="G47" s="148"/>
      <c r="H47" s="148"/>
      <c r="I47" s="148"/>
      <c r="J47" s="148"/>
      <c r="K47" s="148"/>
      <c r="L47" s="148"/>
      <c r="M47" s="148"/>
      <c r="N47" s="148"/>
      <c r="O47" s="148"/>
      <c r="P47" s="148"/>
      <c r="Q47" s="148"/>
      <c r="R47" s="148"/>
      <c r="S47" s="148"/>
      <c r="T47" s="148"/>
      <c r="U47" s="148"/>
      <c r="V47" s="148"/>
      <c r="W47" s="148"/>
      <c r="X47" s="148"/>
      <c r="Y47" s="149"/>
      <c r="Z47" s="150"/>
      <c r="AA47" s="148"/>
      <c r="AB47" s="148"/>
    </row>
    <row r="48" spans="1:28" s="58" customFormat="1" ht="15" customHeight="1">
      <c r="A48" s="44"/>
      <c r="B48" s="146" t="s">
        <v>39</v>
      </c>
      <c r="C48" s="152"/>
      <c r="D48" s="153"/>
      <c r="E48" s="153"/>
      <c r="F48" s="153"/>
      <c r="G48" s="153"/>
      <c r="H48" s="153"/>
      <c r="I48" s="153"/>
      <c r="J48" s="153"/>
      <c r="K48" s="153"/>
      <c r="L48" s="153"/>
      <c r="M48" s="153"/>
      <c r="N48" s="153"/>
      <c r="O48" s="153"/>
      <c r="P48" s="153"/>
      <c r="Q48" s="153"/>
      <c r="R48" s="152"/>
      <c r="S48" s="152"/>
      <c r="T48" s="152"/>
      <c r="U48" s="152"/>
      <c r="V48" s="152"/>
      <c r="W48" s="152"/>
      <c r="X48" s="153"/>
      <c r="Y48" s="153"/>
    </row>
    <row r="49" spans="1:28" s="151" customFormat="1" ht="14" customHeight="1">
      <c r="A49" s="144"/>
      <c r="B49" s="127" t="s">
        <v>40</v>
      </c>
      <c r="C49" s="127"/>
      <c r="D49" s="127"/>
      <c r="E49" s="58"/>
      <c r="F49" s="58"/>
      <c r="G49" s="154"/>
      <c r="H49" s="154"/>
      <c r="I49" s="154"/>
      <c r="J49" s="148"/>
      <c r="K49" s="148"/>
      <c r="L49" s="148"/>
      <c r="M49" s="148"/>
      <c r="N49" s="148"/>
      <c r="O49" s="148"/>
      <c r="P49" s="148"/>
      <c r="Q49" s="148"/>
      <c r="R49" s="148"/>
      <c r="S49" s="148"/>
      <c r="T49" s="148"/>
      <c r="U49" s="154"/>
      <c r="V49" s="154"/>
      <c r="W49" s="58"/>
      <c r="X49" s="154"/>
      <c r="Y49" s="148"/>
      <c r="Z49" s="148"/>
      <c r="AA49" s="148"/>
      <c r="AB49" s="154"/>
    </row>
  </sheetData>
  <mergeCells count="19">
    <mergeCell ref="B7:B45"/>
    <mergeCell ref="AB4:AB5"/>
    <mergeCell ref="G5:H5"/>
    <mergeCell ref="I5:J5"/>
    <mergeCell ref="K5:L5"/>
    <mergeCell ref="M5:N5"/>
    <mergeCell ref="O5:P5"/>
    <mergeCell ref="Q5:R5"/>
    <mergeCell ref="S5:T5"/>
    <mergeCell ref="B2:AB2"/>
    <mergeCell ref="B4:B5"/>
    <mergeCell ref="C4:C5"/>
    <mergeCell ref="D4:D5"/>
    <mergeCell ref="E4:F5"/>
    <mergeCell ref="G4:T4"/>
    <mergeCell ref="U4:V5"/>
    <mergeCell ref="W4:X5"/>
    <mergeCell ref="Y4:Z5"/>
    <mergeCell ref="AA4:AA5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VBM</dc:creator>
  <cp:lastModifiedBy>VBM</cp:lastModifiedBy>
  <dcterms:created xsi:type="dcterms:W3CDTF">2015-11-15T20:00:06Z</dcterms:created>
  <dcterms:modified xsi:type="dcterms:W3CDTF">2015-11-15T20:00:06Z</dcterms:modified>
</cp:coreProperties>
</file>