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05"/>
  <workbookPr showInkAnnotation="0" autoCompressPictures="0"/>
  <bookViews>
    <workbookView xWindow="0" yWindow="0" windowWidth="25600" windowHeight="16540" tabRatio="500"/>
  </bookViews>
  <sheets>
    <sheet name="NM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8" i="1" l="1"/>
</calcChain>
</file>

<file path=xl/sharedStrings.xml><?xml version="1.0" encoding="utf-8"?>
<sst xmlns="http://schemas.openxmlformats.org/spreadsheetml/2006/main" count="147" uniqueCount="38">
  <si>
    <t>Number and percentage of public school students enrolled in mathematics and science courses, by race/ethnicity, disability status, and English proficiency, by gender and course, for state: School Year 2011-12</t>
  </si>
  <si>
    <t>Courses</t>
  </si>
  <si>
    <t>Gender</t>
  </si>
  <si>
    <t>Total Students</t>
  </si>
  <si>
    <t>Race/Ethnicity</t>
  </si>
  <si>
    <t>Students With Disabilities Served Under IDEA</t>
  </si>
  <si>
    <t>English Language Learners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</si>
  <si>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</si>
  <si>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</si>
  <si>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</si>
  <si>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</si>
  <si>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</si>
  <si>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</si>
  <si>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</si>
  <si>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</si>
  <si>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</si>
  <si>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</si>
  <si>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</si>
  <si>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Percent </t>
  </si>
  <si>
    <t>Mat</t>
  </si>
  <si>
    <t>New Mexico</t>
  </si>
  <si>
    <t>Male</t>
  </si>
  <si>
    <t xml:space="preserve">1-3 </t>
  </si>
  <si>
    <t>Algebra I in grade 7 or 8</t>
  </si>
  <si>
    <t>Female</t>
  </si>
  <si>
    <t>Total</t>
  </si>
  <si>
    <t>Algebra I in grade 9 or 10</t>
  </si>
  <si>
    <t>Algebra I in grade 11 or 12</t>
  </si>
  <si>
    <t>Geometry</t>
  </si>
  <si>
    <t>Algebra II</t>
  </si>
  <si>
    <r>
      <t>Advanced mathematics</t>
    </r>
    <r>
      <rPr>
        <vertAlign val="superscript"/>
        <sz val="10"/>
        <rFont val="Arial"/>
      </rPr>
      <t>1</t>
    </r>
  </si>
  <si>
    <t>Calculus</t>
  </si>
  <si>
    <t>Biology</t>
  </si>
  <si>
    <t>Chemistry</t>
  </si>
  <si>
    <t>Physics</t>
  </si>
  <si>
    <r>
      <t>1</t>
    </r>
    <r>
      <rPr>
        <sz val="10"/>
        <rFont val="Arial"/>
        <family val="2"/>
      </rPr>
      <t xml:space="preserve"> Advanced mathematics includes: trigonometry, trigonometry/algebra, trigonometry/analytic geometry, trigonometry/math analysis, analytic geometry, math analysis, math analysis/analytic geometry, probability and statistics, and precalculus.</t>
    </r>
  </si>
  <si>
    <t xml:space="preserve">            The ‘1-3’ reference indicates that the data have been suppressed based on the schools’ reported n-size, and that the midpoint was used to calculate the total.</t>
  </si>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</sst>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"/>
    <numFmt numFmtId="165" formatCode="#,##0.0_)"/>
  </numFmts>
  <fonts count="21" x14ac:knownFonts="1"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1"/>
      <color theme="0"/>
      <name val="Arial"/>
    </font>
    <font>
      <sz val="11"/>
      <color theme="1"/>
      <name val="Calibri"/>
      <family val="2"/>
      <scheme val="minor"/>
    </font>
    <font>
      <sz val="11"/>
      <color theme="1"/>
      <name val="Arial"/>
    </font>
    <font>
      <sz val="11"/>
      <name val="Arial"/>
    </font>
    <font>
      <sz val="14"/>
      <color theme="0"/>
      <name val="Arial"/>
    </font>
    <font>
      <sz val="10"/>
      <color theme="1"/>
      <name val="Arial Narrow"/>
      <family val="2"/>
    </font>
    <font>
      <b/>
      <sz val="14"/>
      <color rgb="FF333399"/>
      <name val="Arial"/>
    </font>
    <font>
      <sz val="14"/>
      <color theme="1"/>
      <name val="Arial"/>
    </font>
    <font>
      <b/>
      <sz val="11"/>
      <color rgb="FF333399"/>
      <name val="Arial"/>
    </font>
    <font>
      <sz val="11"/>
      <color rgb="FF333399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b/>
      <sz val="11"/>
      <name val="Arial"/>
    </font>
    <font>
      <sz val="10"/>
      <color theme="0" tint="-4.9989318521683403E-2"/>
      <name val="Arial"/>
    </font>
    <font>
      <vertAlign val="superscript"/>
      <sz val="10"/>
      <name val="Arial"/>
    </font>
    <font>
      <sz val="10"/>
      <color theme="1"/>
      <name val="Arial"/>
    </font>
    <font>
      <u/>
      <sz val="10"/>
      <color theme="3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7" fillId="0" borderId="0"/>
    <xf numFmtId="0" fontId="1" fillId="0" borderId="0"/>
  </cellStyleXfs>
  <cellXfs count="152">
    <xf numFmtId="0" fontId="0" fillId="0" borderId="0" xfId="0"/>
    <xf numFmtId="0" fontId="2" fillId="0" borderId="0" xfId="1" applyFont="1"/>
    <xf numFmtId="0" fontId="4" fillId="0" borderId="0" xfId="2" applyFont="1"/>
    <xf numFmtId="0" fontId="4" fillId="0" borderId="0" xfId="2" applyFont="1" applyBorder="1"/>
    <xf numFmtId="0" fontId="5" fillId="0" borderId="0" xfId="1" applyFont="1" applyBorder="1"/>
    <xf numFmtId="0" fontId="5" fillId="0" borderId="0" xfId="1" applyFont="1"/>
    <xf numFmtId="0" fontId="6" fillId="0" borderId="0" xfId="2" applyFont="1" applyAlignment="1">
      <alignment horizontal="left"/>
    </xf>
    <xf numFmtId="37" fontId="8" fillId="0" borderId="0" xfId="3" applyNumberFormat="1" applyFont="1" applyAlignment="1">
      <alignment horizontal="left" wrapText="1"/>
    </xf>
    <xf numFmtId="0" fontId="9" fillId="0" borderId="0" xfId="2" applyFont="1" applyAlignment="1">
      <alignment horizontal="left"/>
    </xf>
    <xf numFmtId="0" fontId="2" fillId="0" borderId="0" xfId="2" applyFont="1"/>
    <xf numFmtId="0" fontId="10" fillId="0" borderId="1" xfId="3" applyFont="1" applyBorder="1"/>
    <xf numFmtId="1" fontId="11" fillId="0" borderId="1" xfId="3" applyNumberFormat="1" applyFont="1" applyBorder="1" applyAlignment="1">
      <alignment wrapText="1"/>
    </xf>
    <xf numFmtId="0" fontId="12" fillId="0" borderId="0" xfId="2" applyFont="1" applyFill="1" applyAlignment="1"/>
    <xf numFmtId="0" fontId="13" fillId="0" borderId="2" xfId="4" applyFont="1" applyFill="1" applyBorder="1" applyAlignment="1">
      <alignment horizontal="left"/>
    </xf>
    <xf numFmtId="0" fontId="13" fillId="0" borderId="3" xfId="4" applyFont="1" applyFill="1" applyBorder="1" applyAlignment="1">
      <alignment horizontal="center" wrapText="1"/>
    </xf>
    <xf numFmtId="0" fontId="13" fillId="0" borderId="3" xfId="4" applyFont="1" applyFill="1" applyBorder="1" applyAlignment="1">
      <alignment horizontal="center"/>
    </xf>
    <xf numFmtId="1" fontId="13" fillId="0" borderId="4" xfId="4" applyNumberFormat="1" applyFont="1" applyFill="1" applyBorder="1" applyAlignment="1">
      <alignment horizontal="center" wrapText="1"/>
    </xf>
    <xf numFmtId="1" fontId="13" fillId="0" borderId="2" xfId="4" applyNumberFormat="1" applyFont="1" applyFill="1" applyBorder="1" applyAlignment="1">
      <alignment horizontal="center" wrapText="1"/>
    </xf>
    <xf numFmtId="1" fontId="13" fillId="0" borderId="5" xfId="4" applyNumberFormat="1" applyFont="1" applyFill="1" applyBorder="1" applyAlignment="1">
      <alignment horizontal="center" vertical="center"/>
    </xf>
    <xf numFmtId="1" fontId="13" fillId="0" borderId="6" xfId="4" applyNumberFormat="1" applyFont="1" applyFill="1" applyBorder="1" applyAlignment="1">
      <alignment horizontal="center" vertical="center"/>
    </xf>
    <xf numFmtId="1" fontId="13" fillId="0" borderId="7" xfId="4" applyNumberFormat="1" applyFont="1" applyFill="1" applyBorder="1" applyAlignment="1">
      <alignment horizontal="center" vertical="center"/>
    </xf>
    <xf numFmtId="1" fontId="13" fillId="0" borderId="8" xfId="4" applyNumberFormat="1" applyFont="1" applyFill="1" applyBorder="1" applyAlignment="1">
      <alignment horizontal="center" wrapText="1"/>
    </xf>
    <xf numFmtId="1" fontId="13" fillId="0" borderId="9" xfId="4" applyNumberFormat="1" applyFont="1" applyFill="1" applyBorder="1" applyAlignment="1">
      <alignment horizontal="center" wrapText="1"/>
    </xf>
    <xf numFmtId="0" fontId="14" fillId="0" borderId="0" xfId="2" applyFont="1" applyFill="1" applyAlignment="1"/>
    <xf numFmtId="0" fontId="13" fillId="0" borderId="10" xfId="4" applyFont="1" applyFill="1" applyBorder="1" applyAlignment="1">
      <alignment horizontal="left"/>
    </xf>
    <xf numFmtId="0" fontId="13" fillId="0" borderId="11" xfId="4" applyFont="1" applyFill="1" applyBorder="1" applyAlignment="1">
      <alignment horizontal="center" wrapText="1"/>
    </xf>
    <xf numFmtId="0" fontId="13" fillId="0" borderId="11" xfId="4" applyFont="1" applyFill="1" applyBorder="1" applyAlignment="1">
      <alignment horizontal="center"/>
    </xf>
    <xf numFmtId="1" fontId="13" fillId="0" borderId="12" xfId="4" applyNumberFormat="1" applyFont="1" applyFill="1" applyBorder="1" applyAlignment="1">
      <alignment horizontal="center" wrapText="1"/>
    </xf>
    <xf numFmtId="1" fontId="13" fillId="0" borderId="13" xfId="4" applyNumberFormat="1" applyFont="1" applyFill="1" applyBorder="1" applyAlignment="1">
      <alignment horizontal="center" wrapText="1"/>
    </xf>
    <xf numFmtId="1" fontId="13" fillId="0" borderId="14" xfId="4" applyNumberFormat="1" applyFont="1" applyFill="1" applyBorder="1" applyAlignment="1">
      <alignment horizontal="center" wrapText="1"/>
    </xf>
    <xf numFmtId="1" fontId="13" fillId="0" borderId="15" xfId="4" applyNumberFormat="1" applyFont="1" applyFill="1" applyBorder="1" applyAlignment="1">
      <alignment horizontal="center" wrapText="1"/>
    </xf>
    <xf numFmtId="1" fontId="13" fillId="0" borderId="16" xfId="4" applyNumberFormat="1" applyFont="1" applyFill="1" applyBorder="1" applyAlignment="1">
      <alignment horizontal="center" wrapText="1"/>
    </xf>
    <xf numFmtId="1" fontId="13" fillId="0" borderId="17" xfId="4" applyNumberFormat="1" applyFont="1" applyFill="1" applyBorder="1" applyAlignment="1">
      <alignment horizontal="center" wrapText="1"/>
    </xf>
    <xf numFmtId="1" fontId="13" fillId="0" borderId="18" xfId="4" applyNumberFormat="1" applyFont="1" applyFill="1" applyBorder="1" applyAlignment="1">
      <alignment horizontal="center" wrapText="1"/>
    </xf>
    <xf numFmtId="1" fontId="13" fillId="0" borderId="19" xfId="4" applyNumberFormat="1" applyFont="1" applyFill="1" applyBorder="1" applyAlignment="1">
      <alignment horizontal="center" wrapText="1"/>
    </xf>
    <xf numFmtId="1" fontId="15" fillId="0" borderId="20" xfId="4" applyNumberFormat="1" applyFont="1" applyFill="1" applyBorder="1" applyAlignment="1">
      <alignment horizontal="center" wrapText="1"/>
    </xf>
    <xf numFmtId="0" fontId="13" fillId="0" borderId="21" xfId="4" applyFont="1" applyFill="1" applyBorder="1" applyAlignment="1"/>
    <xf numFmtId="1" fontId="13" fillId="0" borderId="1" xfId="4" applyNumberFormat="1" applyFont="1" applyFill="1" applyBorder="1" applyAlignment="1">
      <alignment horizontal="right" wrapText="1"/>
    </xf>
    <xf numFmtId="1" fontId="13" fillId="0" borderId="21" xfId="4" applyNumberFormat="1" applyFont="1" applyFill="1" applyBorder="1" applyAlignment="1">
      <alignment horizontal="right" wrapText="1"/>
    </xf>
    <xf numFmtId="1" fontId="13" fillId="0" borderId="22" xfId="4" applyNumberFormat="1" applyFont="1" applyFill="1" applyBorder="1" applyAlignment="1">
      <alignment horizontal="right" wrapText="1"/>
    </xf>
    <xf numFmtId="1" fontId="13" fillId="0" borderId="23" xfId="0" applyNumberFormat="1" applyFont="1" applyBorder="1" applyAlignment="1">
      <alignment horizontal="right" wrapText="1"/>
    </xf>
    <xf numFmtId="1" fontId="13" fillId="0" borderId="24" xfId="0" applyNumberFormat="1" applyFont="1" applyBorder="1" applyAlignment="1">
      <alignment horizontal="right" wrapText="1"/>
    </xf>
    <xf numFmtId="1" fontId="13" fillId="0" borderId="25" xfId="4" applyNumberFormat="1" applyFont="1" applyFill="1" applyBorder="1" applyAlignment="1">
      <alignment wrapText="1"/>
    </xf>
    <xf numFmtId="1" fontId="13" fillId="0" borderId="26" xfId="4" applyNumberFormat="1" applyFont="1" applyFill="1" applyBorder="1" applyAlignment="1">
      <alignment wrapText="1"/>
    </xf>
    <xf numFmtId="0" fontId="12" fillId="0" borderId="0" xfId="1" applyFont="1" applyFill="1"/>
    <xf numFmtId="0" fontId="16" fillId="2" borderId="2" xfId="4" applyFont="1" applyFill="1" applyBorder="1" applyAlignment="1">
      <alignment horizontal="center" vertical="center" textRotation="90"/>
    </xf>
    <xf numFmtId="0" fontId="14" fillId="3" borderId="3" xfId="4" applyFont="1" applyFill="1" applyBorder="1" applyAlignment="1">
      <alignment horizontal="left" vertical="center"/>
    </xf>
    <xf numFmtId="0" fontId="14" fillId="3" borderId="3" xfId="4" applyFont="1" applyFill="1" applyBorder="1" applyAlignment="1">
      <alignment horizontal="left"/>
    </xf>
    <xf numFmtId="164" fontId="14" fillId="3" borderId="4" xfId="2" applyNumberFormat="1" applyFont="1" applyFill="1" applyBorder="1" applyAlignment="1">
      <alignment horizontal="right"/>
    </xf>
    <xf numFmtId="165" fontId="14" fillId="3" borderId="27" xfId="2" applyNumberFormat="1" applyFont="1" applyFill="1" applyBorder="1" applyAlignment="1">
      <alignment horizontal="right"/>
    </xf>
    <xf numFmtId="165" fontId="14" fillId="3" borderId="28" xfId="2" applyNumberFormat="1" applyFont="1" applyFill="1" applyBorder="1" applyAlignment="1">
      <alignment horizontal="right"/>
    </xf>
    <xf numFmtId="164" fontId="14" fillId="3" borderId="27" xfId="2" applyNumberFormat="1" applyFont="1" applyFill="1" applyBorder="1" applyAlignment="1">
      <alignment horizontal="right"/>
    </xf>
    <xf numFmtId="164" fontId="14" fillId="3" borderId="27" xfId="2" quotePrefix="1" applyNumberFormat="1" applyFont="1" applyFill="1" applyBorder="1" applyAlignment="1">
      <alignment horizontal="right"/>
    </xf>
    <xf numFmtId="164" fontId="14" fillId="3" borderId="9" xfId="2" applyNumberFormat="1" applyFont="1" applyFill="1" applyBorder="1" applyAlignment="1">
      <alignment horizontal="right"/>
    </xf>
    <xf numFmtId="165" fontId="14" fillId="3" borderId="2" xfId="2" applyNumberFormat="1" applyFont="1" applyFill="1" applyBorder="1" applyAlignment="1">
      <alignment horizontal="right"/>
    </xf>
    <xf numFmtId="37" fontId="14" fillId="3" borderId="8" xfId="1" applyNumberFormat="1" applyFont="1" applyFill="1" applyBorder="1" applyAlignment="1"/>
    <xf numFmtId="165" fontId="14" fillId="3" borderId="9" xfId="2" applyNumberFormat="1" applyFont="1" applyFill="1" applyBorder="1" applyAlignment="1"/>
    <xf numFmtId="0" fontId="14" fillId="0" borderId="0" xfId="1" applyFont="1" applyFill="1"/>
    <xf numFmtId="0" fontId="16" fillId="2" borderId="10" xfId="4" applyFont="1" applyFill="1" applyBorder="1" applyAlignment="1">
      <alignment horizontal="center" vertical="center" textRotation="90"/>
    </xf>
    <xf numFmtId="0" fontId="14" fillId="0" borderId="11" xfId="3" applyFont="1" applyFill="1" applyBorder="1"/>
    <xf numFmtId="0" fontId="14" fillId="0" borderId="29" xfId="3" applyFont="1" applyFill="1" applyBorder="1" applyAlignment="1"/>
    <xf numFmtId="164" fontId="14" fillId="0" borderId="30" xfId="2" applyNumberFormat="1" applyFont="1" applyFill="1" applyBorder="1" applyAlignment="1">
      <alignment horizontal="right"/>
    </xf>
    <xf numFmtId="165" fontId="14" fillId="0" borderId="31" xfId="2" applyNumberFormat="1" applyFont="1" applyFill="1" applyBorder="1" applyAlignment="1">
      <alignment horizontal="right"/>
    </xf>
    <xf numFmtId="165" fontId="14" fillId="0" borderId="32" xfId="2" applyNumberFormat="1" applyFont="1" applyFill="1" applyBorder="1" applyAlignment="1">
      <alignment horizontal="right"/>
    </xf>
    <xf numFmtId="164" fontId="14" fillId="0" borderId="31" xfId="2" quotePrefix="1" applyNumberFormat="1" applyFont="1" applyFill="1" applyBorder="1" applyAlignment="1">
      <alignment horizontal="right"/>
    </xf>
    <xf numFmtId="164" fontId="14" fillId="0" borderId="31" xfId="2" applyNumberFormat="1" applyFont="1" applyFill="1" applyBorder="1" applyAlignment="1">
      <alignment horizontal="right"/>
    </xf>
    <xf numFmtId="164" fontId="14" fillId="0" borderId="33" xfId="2" applyNumberFormat="1" applyFont="1" applyFill="1" applyBorder="1" applyAlignment="1">
      <alignment horizontal="right"/>
    </xf>
    <xf numFmtId="165" fontId="14" fillId="0" borderId="34" xfId="2" applyNumberFormat="1" applyFont="1" applyFill="1" applyBorder="1" applyAlignment="1">
      <alignment horizontal="right"/>
    </xf>
    <xf numFmtId="37" fontId="14" fillId="0" borderId="35" xfId="1" applyNumberFormat="1" applyFont="1" applyFill="1" applyBorder="1" applyAlignment="1"/>
    <xf numFmtId="165" fontId="14" fillId="0" borderId="33" xfId="2" applyNumberFormat="1" applyFont="1" applyFill="1" applyBorder="1" applyAlignment="1"/>
    <xf numFmtId="0" fontId="14" fillId="3" borderId="36" xfId="3" applyFont="1" applyFill="1" applyBorder="1"/>
    <xf numFmtId="0" fontId="14" fillId="3" borderId="36" xfId="3" applyFont="1" applyFill="1" applyBorder="1" applyAlignment="1"/>
    <xf numFmtId="164" fontId="14" fillId="3" borderId="12" xfId="2" quotePrefix="1" applyNumberFormat="1" applyFont="1" applyFill="1" applyBorder="1" applyAlignment="1">
      <alignment horizontal="right"/>
    </xf>
    <xf numFmtId="165" fontId="14" fillId="3" borderId="37" xfId="2" applyNumberFormat="1" applyFont="1" applyFill="1" applyBorder="1" applyAlignment="1">
      <alignment horizontal="right"/>
    </xf>
    <xf numFmtId="164" fontId="14" fillId="3" borderId="12" xfId="2" applyNumberFormat="1" applyFont="1" applyFill="1" applyBorder="1" applyAlignment="1">
      <alignment horizontal="right"/>
    </xf>
    <xf numFmtId="165" fontId="14" fillId="3" borderId="38" xfId="2" applyNumberFormat="1" applyFont="1" applyFill="1" applyBorder="1" applyAlignment="1">
      <alignment horizontal="right"/>
    </xf>
    <xf numFmtId="164" fontId="14" fillId="3" borderId="37" xfId="2" applyNumberFormat="1" applyFont="1" applyFill="1" applyBorder="1" applyAlignment="1">
      <alignment horizontal="right"/>
    </xf>
    <xf numFmtId="164" fontId="14" fillId="3" borderId="37" xfId="2" quotePrefix="1" applyNumberFormat="1" applyFont="1" applyFill="1" applyBorder="1" applyAlignment="1">
      <alignment horizontal="right"/>
    </xf>
    <xf numFmtId="164" fontId="14" fillId="3" borderId="39" xfId="2" applyNumberFormat="1" applyFont="1" applyFill="1" applyBorder="1" applyAlignment="1">
      <alignment horizontal="right"/>
    </xf>
    <xf numFmtId="165" fontId="14" fillId="3" borderId="13" xfId="2" applyNumberFormat="1" applyFont="1" applyFill="1" applyBorder="1" applyAlignment="1">
      <alignment horizontal="right"/>
    </xf>
    <xf numFmtId="37" fontId="14" fillId="3" borderId="40" xfId="1" applyNumberFormat="1" applyFont="1" applyFill="1" applyBorder="1" applyAlignment="1"/>
    <xf numFmtId="165" fontId="14" fillId="3" borderId="39" xfId="2" applyNumberFormat="1" applyFont="1" applyFill="1" applyBorder="1" applyAlignment="1"/>
    <xf numFmtId="0" fontId="14" fillId="0" borderId="11" xfId="3" applyFont="1" applyFill="1" applyBorder="1" applyAlignment="1"/>
    <xf numFmtId="164" fontId="14" fillId="0" borderId="41" xfId="2" applyNumberFormat="1" applyFont="1" applyFill="1" applyBorder="1" applyAlignment="1">
      <alignment horizontal="right"/>
    </xf>
    <xf numFmtId="165" fontId="14" fillId="0" borderId="0" xfId="2" applyNumberFormat="1" applyFont="1" applyFill="1" applyBorder="1" applyAlignment="1">
      <alignment horizontal="right"/>
    </xf>
    <xf numFmtId="165" fontId="14" fillId="0" borderId="42" xfId="2" applyNumberFormat="1" applyFont="1" applyFill="1" applyBorder="1" applyAlignment="1">
      <alignment horizontal="right"/>
    </xf>
    <xf numFmtId="164" fontId="14" fillId="0" borderId="0" xfId="2" applyNumberFormat="1" applyFont="1" applyFill="1" applyBorder="1" applyAlignment="1">
      <alignment horizontal="right"/>
    </xf>
    <xf numFmtId="164" fontId="14" fillId="0" borderId="0" xfId="2" quotePrefix="1" applyNumberFormat="1" applyFont="1" applyFill="1" applyBorder="1" applyAlignment="1">
      <alignment horizontal="right"/>
    </xf>
    <xf numFmtId="164" fontId="14" fillId="0" borderId="20" xfId="2" applyNumberFormat="1" applyFont="1" applyFill="1" applyBorder="1" applyAlignment="1">
      <alignment horizontal="right"/>
    </xf>
    <xf numFmtId="165" fontId="14" fillId="0" borderId="10" xfId="2" applyNumberFormat="1" applyFont="1" applyFill="1" applyBorder="1" applyAlignment="1">
      <alignment horizontal="right"/>
    </xf>
    <xf numFmtId="37" fontId="14" fillId="0" borderId="19" xfId="1" applyNumberFormat="1" applyFont="1" applyFill="1" applyBorder="1" applyAlignment="1"/>
    <xf numFmtId="165" fontId="14" fillId="0" borderId="20" xfId="2" applyNumberFormat="1" applyFont="1" applyFill="1" applyBorder="1" applyAlignment="1"/>
    <xf numFmtId="0" fontId="14" fillId="3" borderId="29" xfId="3" applyFont="1" applyFill="1" applyBorder="1" applyAlignment="1"/>
    <xf numFmtId="164" fontId="14" fillId="3" borderId="30" xfId="2" applyNumberFormat="1" applyFont="1" applyFill="1" applyBorder="1" applyAlignment="1">
      <alignment horizontal="right"/>
    </xf>
    <xf numFmtId="165" fontId="14" fillId="3" borderId="31" xfId="2" applyNumberFormat="1" applyFont="1" applyFill="1" applyBorder="1" applyAlignment="1">
      <alignment horizontal="right"/>
    </xf>
    <xf numFmtId="165" fontId="14" fillId="3" borderId="32" xfId="2" applyNumberFormat="1" applyFont="1" applyFill="1" applyBorder="1" applyAlignment="1">
      <alignment horizontal="right"/>
    </xf>
    <xf numFmtId="164" fontId="14" fillId="3" borderId="31" xfId="2" applyNumberFormat="1" applyFont="1" applyFill="1" applyBorder="1" applyAlignment="1">
      <alignment horizontal="right"/>
    </xf>
    <xf numFmtId="164" fontId="14" fillId="3" borderId="31" xfId="2" quotePrefix="1" applyNumberFormat="1" applyFont="1" applyFill="1" applyBorder="1" applyAlignment="1">
      <alignment horizontal="right"/>
    </xf>
    <xf numFmtId="164" fontId="14" fillId="3" borderId="33" xfId="2" applyNumberFormat="1" applyFont="1" applyFill="1" applyBorder="1" applyAlignment="1">
      <alignment horizontal="right"/>
    </xf>
    <xf numFmtId="165" fontId="14" fillId="3" borderId="34" xfId="2" applyNumberFormat="1" applyFont="1" applyFill="1" applyBorder="1" applyAlignment="1">
      <alignment horizontal="right"/>
    </xf>
    <xf numFmtId="37" fontId="14" fillId="3" borderId="35" xfId="1" applyNumberFormat="1" applyFont="1" applyFill="1" applyBorder="1" applyAlignment="1"/>
    <xf numFmtId="165" fontId="14" fillId="3" borderId="33" xfId="2" applyNumberFormat="1" applyFont="1" applyFill="1" applyBorder="1" applyAlignment="1"/>
    <xf numFmtId="0" fontId="14" fillId="0" borderId="36" xfId="3" applyFont="1" applyFill="1" applyBorder="1"/>
    <xf numFmtId="0" fontId="14" fillId="0" borderId="36" xfId="3" applyFont="1" applyFill="1" applyBorder="1" applyAlignment="1"/>
    <xf numFmtId="164" fontId="14" fillId="0" borderId="12" xfId="2" applyNumberFormat="1" applyFont="1" applyFill="1" applyBorder="1" applyAlignment="1">
      <alignment horizontal="right"/>
    </xf>
    <xf numFmtId="165" fontId="14" fillId="0" borderId="37" xfId="2" applyNumberFormat="1" applyFont="1" applyFill="1" applyBorder="1" applyAlignment="1">
      <alignment horizontal="right"/>
    </xf>
    <xf numFmtId="165" fontId="14" fillId="0" borderId="38" xfId="2" applyNumberFormat="1" applyFont="1" applyFill="1" applyBorder="1" applyAlignment="1">
      <alignment horizontal="right"/>
    </xf>
    <xf numFmtId="164" fontId="14" fillId="0" borderId="37" xfId="2" applyNumberFormat="1" applyFont="1" applyFill="1" applyBorder="1" applyAlignment="1">
      <alignment horizontal="right"/>
    </xf>
    <xf numFmtId="164" fontId="14" fillId="0" borderId="39" xfId="2" applyNumberFormat="1" applyFont="1" applyFill="1" applyBorder="1" applyAlignment="1">
      <alignment horizontal="right"/>
    </xf>
    <xf numFmtId="165" fontId="14" fillId="0" borderId="13" xfId="2" applyNumberFormat="1" applyFont="1" applyFill="1" applyBorder="1" applyAlignment="1">
      <alignment horizontal="right"/>
    </xf>
    <xf numFmtId="37" fontId="14" fillId="0" borderId="40" xfId="1" applyNumberFormat="1" applyFont="1" applyFill="1" applyBorder="1" applyAlignment="1"/>
    <xf numFmtId="165" fontId="14" fillId="0" borderId="39" xfId="2" applyNumberFormat="1" applyFont="1" applyFill="1" applyBorder="1" applyAlignment="1"/>
    <xf numFmtId="0" fontId="14" fillId="3" borderId="11" xfId="3" applyFont="1" applyFill="1" applyBorder="1"/>
    <xf numFmtId="0" fontId="14" fillId="3" borderId="11" xfId="3" applyFont="1" applyFill="1" applyBorder="1" applyAlignment="1"/>
    <xf numFmtId="164" fontId="14" fillId="3" borderId="41" xfId="2" quotePrefix="1" applyNumberFormat="1" applyFont="1" applyFill="1" applyBorder="1" applyAlignment="1">
      <alignment horizontal="right"/>
    </xf>
    <xf numFmtId="165" fontId="14" fillId="3" borderId="0" xfId="2" applyNumberFormat="1" applyFont="1" applyFill="1" applyBorder="1" applyAlignment="1">
      <alignment horizontal="right"/>
    </xf>
    <xf numFmtId="164" fontId="14" fillId="3" borderId="41" xfId="2" applyNumberFormat="1" applyFont="1" applyFill="1" applyBorder="1" applyAlignment="1">
      <alignment horizontal="right"/>
    </xf>
    <xf numFmtId="165" fontId="14" fillId="3" borderId="42" xfId="2" applyNumberFormat="1" applyFont="1" applyFill="1" applyBorder="1" applyAlignment="1">
      <alignment horizontal="right"/>
    </xf>
    <xf numFmtId="164" fontId="14" fillId="3" borderId="0" xfId="2" applyNumberFormat="1" applyFont="1" applyFill="1" applyBorder="1" applyAlignment="1">
      <alignment horizontal="right"/>
    </xf>
    <xf numFmtId="164" fontId="14" fillId="3" borderId="0" xfId="2" quotePrefix="1" applyNumberFormat="1" applyFont="1" applyFill="1" applyBorder="1" applyAlignment="1">
      <alignment horizontal="right"/>
    </xf>
    <xf numFmtId="164" fontId="14" fillId="3" borderId="20" xfId="2" applyNumberFormat="1" applyFont="1" applyFill="1" applyBorder="1" applyAlignment="1">
      <alignment horizontal="right"/>
    </xf>
    <xf numFmtId="165" fontId="14" fillId="3" borderId="10" xfId="2" applyNumberFormat="1" applyFont="1" applyFill="1" applyBorder="1" applyAlignment="1">
      <alignment horizontal="right"/>
    </xf>
    <xf numFmtId="37" fontId="14" fillId="3" borderId="19" xfId="1" applyNumberFormat="1" applyFont="1" applyFill="1" applyBorder="1" applyAlignment="1"/>
    <xf numFmtId="165" fontId="14" fillId="3" borderId="20" xfId="2" applyNumberFormat="1" applyFont="1" applyFill="1" applyBorder="1" applyAlignment="1"/>
    <xf numFmtId="164" fontId="14" fillId="0" borderId="30" xfId="2" quotePrefix="1" applyNumberFormat="1" applyFont="1" applyFill="1" applyBorder="1" applyAlignment="1">
      <alignment horizontal="right"/>
    </xf>
    <xf numFmtId="164" fontId="14" fillId="0" borderId="33" xfId="2" quotePrefix="1" applyNumberFormat="1" applyFont="1" applyFill="1" applyBorder="1" applyAlignment="1">
      <alignment horizontal="right"/>
    </xf>
    <xf numFmtId="0" fontId="14" fillId="0" borderId="0" xfId="1" applyFont="1" applyFill="1" applyBorder="1"/>
    <xf numFmtId="0" fontId="17" fillId="3" borderId="36" xfId="3" applyFont="1" applyFill="1" applyBorder="1"/>
    <xf numFmtId="164" fontId="14" fillId="3" borderId="39" xfId="2" quotePrefix="1" applyNumberFormat="1" applyFont="1" applyFill="1" applyBorder="1" applyAlignment="1">
      <alignment horizontal="right"/>
    </xf>
    <xf numFmtId="0" fontId="16" fillId="2" borderId="21" xfId="4" applyFont="1" applyFill="1" applyBorder="1" applyAlignment="1">
      <alignment horizontal="center" vertical="center" textRotation="90"/>
    </xf>
    <xf numFmtId="0" fontId="14" fillId="0" borderId="43" xfId="3" applyFont="1" applyFill="1" applyBorder="1"/>
    <xf numFmtId="0" fontId="14" fillId="0" borderId="43" xfId="3" applyFont="1" applyFill="1" applyBorder="1" applyAlignment="1"/>
    <xf numFmtId="164" fontId="14" fillId="0" borderId="22" xfId="2" applyNumberFormat="1" applyFont="1" applyFill="1" applyBorder="1" applyAlignment="1">
      <alignment horizontal="right"/>
    </xf>
    <xf numFmtId="165" fontId="14" fillId="0" borderId="1" xfId="2" applyNumberFormat="1" applyFont="1" applyFill="1" applyBorder="1" applyAlignment="1">
      <alignment horizontal="right"/>
    </xf>
    <xf numFmtId="165" fontId="14" fillId="0" borderId="44" xfId="2" applyNumberFormat="1" applyFont="1" applyFill="1" applyBorder="1" applyAlignment="1">
      <alignment horizontal="right"/>
    </xf>
    <xf numFmtId="164" fontId="14" fillId="0" borderId="1" xfId="2" applyNumberFormat="1" applyFont="1" applyFill="1" applyBorder="1" applyAlignment="1">
      <alignment horizontal="right"/>
    </xf>
    <xf numFmtId="164" fontId="14" fillId="0" borderId="26" xfId="2" applyNumberFormat="1" applyFont="1" applyFill="1" applyBorder="1" applyAlignment="1">
      <alignment horizontal="right"/>
    </xf>
    <xf numFmtId="165" fontId="14" fillId="0" borderId="21" xfId="2" applyNumberFormat="1" applyFont="1" applyFill="1" applyBorder="1" applyAlignment="1">
      <alignment horizontal="right"/>
    </xf>
    <xf numFmtId="37" fontId="14" fillId="0" borderId="25" xfId="1" applyNumberFormat="1" applyFont="1" applyFill="1" applyBorder="1" applyAlignment="1"/>
    <xf numFmtId="165" fontId="14" fillId="0" borderId="26" xfId="2" applyNumberFormat="1" applyFont="1" applyFill="1" applyBorder="1" applyAlignment="1"/>
    <xf numFmtId="0" fontId="14" fillId="0" borderId="0" xfId="1" applyFont="1"/>
    <xf numFmtId="0" fontId="18" fillId="0" borderId="0" xfId="2" quotePrefix="1" applyFont="1" applyFill="1"/>
    <xf numFmtId="0" fontId="14" fillId="0" borderId="0" xfId="2" quotePrefix="1" applyFont="1" applyFill="1"/>
    <xf numFmtId="0" fontId="14" fillId="0" borderId="0" xfId="2" applyFont="1" applyFill="1" applyBorder="1"/>
    <xf numFmtId="0" fontId="14" fillId="0" borderId="0" xfId="2" applyFont="1" applyFill="1"/>
    <xf numFmtId="0" fontId="12" fillId="0" borderId="0" xfId="1" applyFont="1"/>
    <xf numFmtId="0" fontId="19" fillId="0" borderId="0" xfId="2" quotePrefix="1" applyFont="1"/>
    <xf numFmtId="0" fontId="19" fillId="0" borderId="0" xfId="2" applyFont="1"/>
    <xf numFmtId="0" fontId="19" fillId="0" borderId="0" xfId="2" applyFont="1" applyBorder="1"/>
    <xf numFmtId="0" fontId="14" fillId="0" borderId="0" xfId="1" applyFont="1" applyBorder="1"/>
    <xf numFmtId="0" fontId="14" fillId="0" borderId="0" xfId="2" quotePrefix="1" applyFont="1" applyFill="1" applyAlignment="1">
      <alignment horizontal="left"/>
    </xf>
    <xf numFmtId="0" fontId="12" fillId="2" borderId="0" xfId="2" applyFont="1" applyFill="1" applyBorder="1"/>
  </cellXfs>
  <cellStyles count="5">
    <cellStyle name="Normal" xfId="0" builtinId="0"/>
    <cellStyle name="Normal 2 2" xfId="1"/>
    <cellStyle name="Normal 3" xfId="2"/>
    <cellStyle name="Normal 6" xfId="4"/>
    <cellStyle name="Normal 9 2" xfId="3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0"/>
  <sheetViews>
    <sheetView tabSelected="1" workbookViewId="0"/>
  </sheetViews>
  <sheetFormatPr baseColWidth="10" defaultColWidth="8.83203125" defaultRowHeight="15" x14ac:dyDescent="0"/>
  <cols>
    <col min="2" max="2" width="10.83203125" customWidth="1"/>
    <col min="3" max="3" width="41.33203125" customWidth="1"/>
    <col min="4" max="26" width="11.83203125" customWidth="1"/>
  </cols>
  <sheetData>
    <row r="1" spans="1:26" s="5" customFormat="1" ht="1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4"/>
      <c r="Y1" s="2"/>
      <c r="Z1" s="2"/>
    </row>
    <row r="2" spans="1:26" s="8" customFormat="1" ht="17">
      <c r="A2" s="6"/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2" customFormat="1" ht="14" thickBot="1">
      <c r="A3" s="9"/>
      <c r="B3" s="10"/>
      <c r="C3" s="10"/>
      <c r="D3" s="10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3"/>
      <c r="Y3" s="11"/>
      <c r="Z3" s="11"/>
    </row>
    <row r="4" spans="1:26" s="23" customFormat="1" ht="12">
      <c r="A4" s="12"/>
      <c r="B4" s="13"/>
      <c r="C4" s="14" t="s">
        <v>1</v>
      </c>
      <c r="D4" s="15" t="s">
        <v>2</v>
      </c>
      <c r="E4" s="16" t="s">
        <v>3</v>
      </c>
      <c r="F4" s="17"/>
      <c r="G4" s="18" t="s">
        <v>4</v>
      </c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20"/>
      <c r="U4" s="16" t="s">
        <v>5</v>
      </c>
      <c r="V4" s="17"/>
      <c r="W4" s="16" t="s">
        <v>6</v>
      </c>
      <c r="X4" s="17"/>
      <c r="Y4" s="21" t="s">
        <v>7</v>
      </c>
      <c r="Z4" s="22" t="s">
        <v>8</v>
      </c>
    </row>
    <row r="5" spans="1:26" s="23" customFormat="1" ht="12">
      <c r="A5" s="12"/>
      <c r="B5" s="24"/>
      <c r="C5" s="25"/>
      <c r="D5" s="26"/>
      <c r="E5" s="27"/>
      <c r="F5" s="28"/>
      <c r="G5" s="29" t="s">
        <v>9</v>
      </c>
      <c r="H5" s="30"/>
      <c r="I5" s="31" t="s">
        <v>10</v>
      </c>
      <c r="J5" s="30"/>
      <c r="K5" s="32" t="s">
        <v>11</v>
      </c>
      <c r="L5" s="30"/>
      <c r="M5" s="32" t="s">
        <v>12</v>
      </c>
      <c r="N5" s="30"/>
      <c r="O5" s="32" t="s">
        <v>13</v>
      </c>
      <c r="P5" s="30"/>
      <c r="Q5" s="32" t="s">
        <v>14</v>
      </c>
      <c r="R5" s="30"/>
      <c r="S5" s="32" t="s">
        <v>15</v>
      </c>
      <c r="T5" s="33"/>
      <c r="U5" s="27"/>
      <c r="V5" s="28"/>
      <c r="W5" s="27"/>
      <c r="X5" s="28"/>
      <c r="Y5" s="34"/>
      <c r="Z5" s="35"/>
    </row>
    <row r="6" spans="1:26" s="23" customFormat="1" ht="13" thickBot="1">
      <c r="A6" s="12"/>
      <c r="B6" s="36"/>
      <c r="C6" s="36"/>
      <c r="D6" s="36"/>
      <c r="E6" s="37" t="s">
        <v>16</v>
      </c>
      <c r="F6" s="38" t="s">
        <v>17</v>
      </c>
      <c r="G6" s="39" t="s">
        <v>16</v>
      </c>
      <c r="H6" s="40" t="s">
        <v>18</v>
      </c>
      <c r="I6" s="37" t="s">
        <v>16</v>
      </c>
      <c r="J6" s="40" t="s">
        <v>18</v>
      </c>
      <c r="K6" s="37" t="s">
        <v>16</v>
      </c>
      <c r="L6" s="40" t="s">
        <v>18</v>
      </c>
      <c r="M6" s="37" t="s">
        <v>16</v>
      </c>
      <c r="N6" s="40" t="s">
        <v>18</v>
      </c>
      <c r="O6" s="37" t="s">
        <v>16</v>
      </c>
      <c r="P6" s="40" t="s">
        <v>18</v>
      </c>
      <c r="Q6" s="37" t="s">
        <v>16</v>
      </c>
      <c r="R6" s="40" t="s">
        <v>18</v>
      </c>
      <c r="S6" s="37" t="s">
        <v>16</v>
      </c>
      <c r="T6" s="41" t="s">
        <v>18</v>
      </c>
      <c r="U6" s="39" t="s">
        <v>16</v>
      </c>
      <c r="V6" s="38" t="s">
        <v>17</v>
      </c>
      <c r="W6" s="37" t="s">
        <v>16</v>
      </c>
      <c r="X6" s="38" t="s">
        <v>17</v>
      </c>
      <c r="Y6" s="42"/>
      <c r="Z6" s="43"/>
    </row>
    <row r="7" spans="1:26" s="57" customFormat="1" ht="12">
      <c r="A7" s="44" t="s">
        <v>19</v>
      </c>
      <c r="B7" s="45" t="s">
        <v>20</v>
      </c>
      <c r="C7" s="46"/>
      <c r="D7" s="47" t="s">
        <v>21</v>
      </c>
      <c r="E7" s="48">
        <v>3291</v>
      </c>
      <c r="F7" s="49">
        <v>48.361498897869197</v>
      </c>
      <c r="G7" s="48">
        <v>253</v>
      </c>
      <c r="H7" s="50">
        <v>3.7178545187362202</v>
      </c>
      <c r="I7" s="51">
        <v>87</v>
      </c>
      <c r="J7" s="50">
        <v>1.2784717119764899</v>
      </c>
      <c r="K7" s="51">
        <v>1667</v>
      </c>
      <c r="L7" s="50">
        <v>24.496693607641401</v>
      </c>
      <c r="M7" s="51">
        <v>54</v>
      </c>
      <c r="N7" s="50">
        <v>0.79353416605437199</v>
      </c>
      <c r="O7" s="51">
        <v>1198</v>
      </c>
      <c r="P7" s="50">
        <v>17.604702424687702</v>
      </c>
      <c r="Q7" s="52" t="s">
        <v>22</v>
      </c>
      <c r="R7" s="50">
        <v>2.9390154298310101E-2</v>
      </c>
      <c r="S7" s="53">
        <v>30</v>
      </c>
      <c r="T7" s="54">
        <v>0.44085231447465101</v>
      </c>
      <c r="U7" s="48">
        <v>91</v>
      </c>
      <c r="V7" s="54">
        <v>1.33725202057311</v>
      </c>
      <c r="W7" s="48">
        <v>140</v>
      </c>
      <c r="X7" s="49">
        <v>2.0573108008816998</v>
      </c>
      <c r="Y7" s="55">
        <v>237</v>
      </c>
      <c r="Z7" s="56">
        <v>99.156118143459906</v>
      </c>
    </row>
    <row r="8" spans="1:26" s="57" customFormat="1" ht="12">
      <c r="A8" s="44" t="s">
        <v>19</v>
      </c>
      <c r="B8" s="58" t="s">
        <v>20</v>
      </c>
      <c r="C8" s="59" t="s">
        <v>23</v>
      </c>
      <c r="D8" s="60" t="s">
        <v>24</v>
      </c>
      <c r="E8" s="61">
        <v>3514</v>
      </c>
      <c r="F8" s="62">
        <v>51.638501102130803</v>
      </c>
      <c r="G8" s="61">
        <v>334</v>
      </c>
      <c r="H8" s="63">
        <v>4.9081557678177798</v>
      </c>
      <c r="I8" s="64">
        <v>90</v>
      </c>
      <c r="J8" s="63">
        <v>1.3225569434239499</v>
      </c>
      <c r="K8" s="65">
        <v>1725</v>
      </c>
      <c r="L8" s="63">
        <v>25.3490080822924</v>
      </c>
      <c r="M8" s="65">
        <v>45</v>
      </c>
      <c r="N8" s="63">
        <v>0.66127847171197696</v>
      </c>
      <c r="O8" s="65">
        <v>1276</v>
      </c>
      <c r="P8" s="63">
        <v>18.750918442321801</v>
      </c>
      <c r="Q8" s="64" t="s">
        <v>22</v>
      </c>
      <c r="R8" s="63">
        <v>2.9390154298310101E-2</v>
      </c>
      <c r="S8" s="66">
        <v>42</v>
      </c>
      <c r="T8" s="67">
        <v>0.61719324026451095</v>
      </c>
      <c r="U8" s="61">
        <v>43</v>
      </c>
      <c r="V8" s="67">
        <v>0.63188831741366602</v>
      </c>
      <c r="W8" s="61">
        <v>112</v>
      </c>
      <c r="X8" s="62">
        <v>1.6458486407053601</v>
      </c>
      <c r="Y8" s="68">
        <v>237</v>
      </c>
      <c r="Z8" s="69">
        <v>99.156118143459906</v>
      </c>
    </row>
    <row r="9" spans="1:26" s="57" customFormat="1" ht="12">
      <c r="A9" s="44" t="s">
        <v>19</v>
      </c>
      <c r="B9" s="58" t="s">
        <v>20</v>
      </c>
      <c r="C9" s="70"/>
      <c r="D9" s="71" t="s">
        <v>25</v>
      </c>
      <c r="E9" s="72">
        <v>6805</v>
      </c>
      <c r="F9" s="73">
        <v>100</v>
      </c>
      <c r="G9" s="74">
        <v>587</v>
      </c>
      <c r="H9" s="75">
        <v>8.6260102865539992</v>
      </c>
      <c r="I9" s="76">
        <v>177</v>
      </c>
      <c r="J9" s="75">
        <v>2.60102865540044</v>
      </c>
      <c r="K9" s="76">
        <v>3392</v>
      </c>
      <c r="L9" s="75">
        <v>49.845701689933897</v>
      </c>
      <c r="M9" s="77">
        <v>99</v>
      </c>
      <c r="N9" s="75">
        <v>1.4548126377663499</v>
      </c>
      <c r="O9" s="76">
        <v>2474</v>
      </c>
      <c r="P9" s="75">
        <v>36.355620867009499</v>
      </c>
      <c r="Q9" s="77">
        <v>4</v>
      </c>
      <c r="R9" s="75">
        <v>5.8780308596620097E-2</v>
      </c>
      <c r="S9" s="78">
        <v>72</v>
      </c>
      <c r="T9" s="79">
        <v>1.0580455547391601</v>
      </c>
      <c r="U9" s="72">
        <v>134</v>
      </c>
      <c r="V9" s="79">
        <v>1.96914033798677</v>
      </c>
      <c r="W9" s="72">
        <v>252</v>
      </c>
      <c r="X9" s="73">
        <v>3.7031594415870699</v>
      </c>
      <c r="Y9" s="80">
        <v>237</v>
      </c>
      <c r="Z9" s="81">
        <v>99.156118143459906</v>
      </c>
    </row>
    <row r="10" spans="1:26" s="57" customFormat="1" ht="12">
      <c r="A10" s="44" t="s">
        <v>19</v>
      </c>
      <c r="B10" s="58" t="s">
        <v>20</v>
      </c>
      <c r="C10" s="59"/>
      <c r="D10" s="82" t="s">
        <v>21</v>
      </c>
      <c r="E10" s="83">
        <v>11862</v>
      </c>
      <c r="F10" s="84">
        <v>52.804487179487197</v>
      </c>
      <c r="G10" s="83">
        <v>1475</v>
      </c>
      <c r="H10" s="85">
        <v>6.5660612535612497</v>
      </c>
      <c r="I10" s="86">
        <v>112</v>
      </c>
      <c r="J10" s="85">
        <v>0.49857549857549899</v>
      </c>
      <c r="K10" s="86">
        <v>7042</v>
      </c>
      <c r="L10" s="85">
        <v>31.347934472934501</v>
      </c>
      <c r="M10" s="86">
        <v>293</v>
      </c>
      <c r="N10" s="85">
        <v>1.3043091168091201</v>
      </c>
      <c r="O10" s="86">
        <v>2816</v>
      </c>
      <c r="P10" s="85">
        <v>12.535612535612501</v>
      </c>
      <c r="Q10" s="87">
        <v>9</v>
      </c>
      <c r="R10" s="85">
        <v>4.0064102564102602E-2</v>
      </c>
      <c r="S10" s="88">
        <v>115</v>
      </c>
      <c r="T10" s="89">
        <v>0.51193019943019902</v>
      </c>
      <c r="U10" s="83">
        <v>1820</v>
      </c>
      <c r="V10" s="89">
        <v>8.1018518518518494</v>
      </c>
      <c r="W10" s="83">
        <v>1724</v>
      </c>
      <c r="X10" s="84">
        <v>7.67450142450142</v>
      </c>
      <c r="Y10" s="90">
        <v>214</v>
      </c>
      <c r="Z10" s="91">
        <v>98.130841121495294</v>
      </c>
    </row>
    <row r="11" spans="1:26" s="57" customFormat="1" ht="12">
      <c r="A11" s="44" t="s">
        <v>19</v>
      </c>
      <c r="B11" s="58" t="s">
        <v>20</v>
      </c>
      <c r="C11" s="59" t="s">
        <v>26</v>
      </c>
      <c r="D11" s="92" t="s">
        <v>24</v>
      </c>
      <c r="E11" s="93">
        <v>10602</v>
      </c>
      <c r="F11" s="94">
        <v>47.195512820512803</v>
      </c>
      <c r="G11" s="93">
        <v>1238</v>
      </c>
      <c r="H11" s="95">
        <v>5.5110398860398897</v>
      </c>
      <c r="I11" s="96">
        <v>105</v>
      </c>
      <c r="J11" s="95">
        <v>0.46741452991452997</v>
      </c>
      <c r="K11" s="96">
        <v>6330</v>
      </c>
      <c r="L11" s="95">
        <v>28.178418803418801</v>
      </c>
      <c r="M11" s="96">
        <v>228</v>
      </c>
      <c r="N11" s="95">
        <v>1.01495726495726</v>
      </c>
      <c r="O11" s="96">
        <v>2579</v>
      </c>
      <c r="P11" s="95">
        <v>11.4805911680912</v>
      </c>
      <c r="Q11" s="97">
        <v>11</v>
      </c>
      <c r="R11" s="95">
        <v>4.8967236467236497E-2</v>
      </c>
      <c r="S11" s="98">
        <v>111</v>
      </c>
      <c r="T11" s="99">
        <v>0.49412393162393198</v>
      </c>
      <c r="U11" s="93">
        <v>934</v>
      </c>
      <c r="V11" s="99">
        <v>4.1577635327635303</v>
      </c>
      <c r="W11" s="93">
        <v>1323</v>
      </c>
      <c r="X11" s="94">
        <v>5.8894230769230802</v>
      </c>
      <c r="Y11" s="100">
        <v>214</v>
      </c>
      <c r="Z11" s="101">
        <v>98.130841121495294</v>
      </c>
    </row>
    <row r="12" spans="1:26" s="57" customFormat="1" ht="12">
      <c r="A12" s="44" t="s">
        <v>19</v>
      </c>
      <c r="B12" s="58" t="s">
        <v>20</v>
      </c>
      <c r="C12" s="102"/>
      <c r="D12" s="103" t="s">
        <v>25</v>
      </c>
      <c r="E12" s="104">
        <v>22464</v>
      </c>
      <c r="F12" s="105">
        <v>100</v>
      </c>
      <c r="G12" s="104">
        <v>2713</v>
      </c>
      <c r="H12" s="106">
        <v>12.077101139601099</v>
      </c>
      <c r="I12" s="107">
        <v>217</v>
      </c>
      <c r="J12" s="106">
        <v>0.96599002849002802</v>
      </c>
      <c r="K12" s="107">
        <v>13372</v>
      </c>
      <c r="L12" s="106">
        <v>59.526353276353298</v>
      </c>
      <c r="M12" s="107">
        <v>521</v>
      </c>
      <c r="N12" s="106">
        <v>2.3192663817663801</v>
      </c>
      <c r="O12" s="107">
        <v>5395</v>
      </c>
      <c r="P12" s="106">
        <v>24.016203703703699</v>
      </c>
      <c r="Q12" s="107">
        <v>20</v>
      </c>
      <c r="R12" s="106">
        <v>8.9031339031339002E-2</v>
      </c>
      <c r="S12" s="108">
        <v>226</v>
      </c>
      <c r="T12" s="109">
        <v>1.00605413105413</v>
      </c>
      <c r="U12" s="104">
        <v>2754</v>
      </c>
      <c r="V12" s="109">
        <v>12.259615384615399</v>
      </c>
      <c r="W12" s="104">
        <v>3047</v>
      </c>
      <c r="X12" s="105">
        <v>13.5639245014245</v>
      </c>
      <c r="Y12" s="110">
        <v>214</v>
      </c>
      <c r="Z12" s="111">
        <v>98.130841121495294</v>
      </c>
    </row>
    <row r="13" spans="1:26" s="57" customFormat="1" ht="12">
      <c r="A13" s="44" t="s">
        <v>19</v>
      </c>
      <c r="B13" s="58" t="s">
        <v>20</v>
      </c>
      <c r="C13" s="112"/>
      <c r="D13" s="113" t="s">
        <v>21</v>
      </c>
      <c r="E13" s="114">
        <v>1903</v>
      </c>
      <c r="F13" s="115">
        <v>52.846431546792601</v>
      </c>
      <c r="G13" s="116">
        <v>209</v>
      </c>
      <c r="H13" s="117">
        <v>5.8039433490696997</v>
      </c>
      <c r="I13" s="118">
        <v>14</v>
      </c>
      <c r="J13" s="117">
        <v>0.38878089419605699</v>
      </c>
      <c r="K13" s="118">
        <v>1256</v>
      </c>
      <c r="L13" s="117">
        <v>34.879200222160499</v>
      </c>
      <c r="M13" s="118">
        <v>72</v>
      </c>
      <c r="N13" s="117">
        <v>1.99944459872258</v>
      </c>
      <c r="O13" s="118">
        <v>344</v>
      </c>
      <c r="P13" s="117">
        <v>9.5529019716745296</v>
      </c>
      <c r="Q13" s="119" t="s">
        <v>22</v>
      </c>
      <c r="R13" s="117">
        <v>5.5540127742293798E-2</v>
      </c>
      <c r="S13" s="120">
        <v>6</v>
      </c>
      <c r="T13" s="121">
        <v>0.166620383226881</v>
      </c>
      <c r="U13" s="114">
        <v>363</v>
      </c>
      <c r="V13" s="121">
        <v>10.080533185226299</v>
      </c>
      <c r="W13" s="114">
        <v>226</v>
      </c>
      <c r="X13" s="115">
        <v>6.2760344348792003</v>
      </c>
      <c r="Y13" s="122">
        <v>209</v>
      </c>
      <c r="Z13" s="123">
        <v>98.086124401913906</v>
      </c>
    </row>
    <row r="14" spans="1:26" s="126" customFormat="1" ht="12">
      <c r="A14" s="44" t="s">
        <v>19</v>
      </c>
      <c r="B14" s="58" t="s">
        <v>20</v>
      </c>
      <c r="C14" s="59" t="s">
        <v>27</v>
      </c>
      <c r="D14" s="60" t="s">
        <v>24</v>
      </c>
      <c r="E14" s="61">
        <v>1698</v>
      </c>
      <c r="F14" s="62">
        <v>47.153568453207399</v>
      </c>
      <c r="G14" s="124">
        <v>183</v>
      </c>
      <c r="H14" s="63">
        <v>5.0819216884198797</v>
      </c>
      <c r="I14" s="64">
        <v>4</v>
      </c>
      <c r="J14" s="63">
        <v>0.111080255484588</v>
      </c>
      <c r="K14" s="64">
        <v>1133</v>
      </c>
      <c r="L14" s="63">
        <v>31.463482366009401</v>
      </c>
      <c r="M14" s="65">
        <v>39</v>
      </c>
      <c r="N14" s="63">
        <v>1.08303249097473</v>
      </c>
      <c r="O14" s="65">
        <v>332</v>
      </c>
      <c r="P14" s="63">
        <v>9.2196612052207705</v>
      </c>
      <c r="Q14" s="64" t="s">
        <v>22</v>
      </c>
      <c r="R14" s="63">
        <v>5.5540127742293798E-2</v>
      </c>
      <c r="S14" s="125">
        <v>5</v>
      </c>
      <c r="T14" s="67">
        <v>0.138850319355735</v>
      </c>
      <c r="U14" s="61">
        <v>201</v>
      </c>
      <c r="V14" s="67">
        <v>5.5817828381005299</v>
      </c>
      <c r="W14" s="61">
        <v>181</v>
      </c>
      <c r="X14" s="62">
        <v>5.0263815606775903</v>
      </c>
      <c r="Y14" s="68">
        <v>209</v>
      </c>
      <c r="Z14" s="69">
        <v>98.086124401913906</v>
      </c>
    </row>
    <row r="15" spans="1:26" s="57" customFormat="1" ht="12">
      <c r="A15" s="44" t="s">
        <v>19</v>
      </c>
      <c r="B15" s="58" t="s">
        <v>20</v>
      </c>
      <c r="C15" s="127"/>
      <c r="D15" s="71" t="s">
        <v>25</v>
      </c>
      <c r="E15" s="74">
        <v>3601</v>
      </c>
      <c r="F15" s="73">
        <v>100</v>
      </c>
      <c r="G15" s="74">
        <v>392</v>
      </c>
      <c r="H15" s="75">
        <v>10.8858650374896</v>
      </c>
      <c r="I15" s="76">
        <v>18</v>
      </c>
      <c r="J15" s="75">
        <v>0.49986114968064399</v>
      </c>
      <c r="K15" s="77">
        <v>2389</v>
      </c>
      <c r="L15" s="75">
        <v>66.342682588170007</v>
      </c>
      <c r="M15" s="76">
        <v>111</v>
      </c>
      <c r="N15" s="75">
        <v>3.0824770896973099</v>
      </c>
      <c r="O15" s="76">
        <v>676</v>
      </c>
      <c r="P15" s="75">
        <v>18.7725631768953</v>
      </c>
      <c r="Q15" s="76">
        <v>4</v>
      </c>
      <c r="R15" s="75">
        <v>0.111080255484588</v>
      </c>
      <c r="S15" s="128">
        <v>11</v>
      </c>
      <c r="T15" s="79">
        <v>0.30547070258261599</v>
      </c>
      <c r="U15" s="74">
        <v>564</v>
      </c>
      <c r="V15" s="79">
        <v>15.6623160233269</v>
      </c>
      <c r="W15" s="74">
        <v>407</v>
      </c>
      <c r="X15" s="73">
        <v>11.3024159955568</v>
      </c>
      <c r="Y15" s="80">
        <v>209</v>
      </c>
      <c r="Z15" s="81">
        <v>98.086124401913906</v>
      </c>
    </row>
    <row r="16" spans="1:26" s="57" customFormat="1" ht="12">
      <c r="A16" s="44" t="s">
        <v>19</v>
      </c>
      <c r="B16" s="58" t="s">
        <v>20</v>
      </c>
      <c r="C16" s="59"/>
      <c r="D16" s="82" t="s">
        <v>21</v>
      </c>
      <c r="E16" s="83">
        <v>11604</v>
      </c>
      <c r="F16" s="84">
        <v>50.564294740511599</v>
      </c>
      <c r="G16" s="83">
        <v>1295</v>
      </c>
      <c r="H16" s="85">
        <v>5.6429474051156898</v>
      </c>
      <c r="I16" s="86">
        <v>138</v>
      </c>
      <c r="J16" s="85">
        <v>0.60133339143317799</v>
      </c>
      <c r="K16" s="86">
        <v>6613</v>
      </c>
      <c r="L16" s="85">
        <v>28.816070417011598</v>
      </c>
      <c r="M16" s="86">
        <v>264</v>
      </c>
      <c r="N16" s="85">
        <v>1.15037692274173</v>
      </c>
      <c r="O16" s="86">
        <v>3154</v>
      </c>
      <c r="P16" s="85">
        <v>13.7435182360887</v>
      </c>
      <c r="Q16" s="87">
        <v>10</v>
      </c>
      <c r="R16" s="85">
        <v>4.3574883437186802E-2</v>
      </c>
      <c r="S16" s="88">
        <v>130</v>
      </c>
      <c r="T16" s="89">
        <v>0.56647348468342895</v>
      </c>
      <c r="U16" s="83">
        <v>1496</v>
      </c>
      <c r="V16" s="89">
        <v>6.5188025622031498</v>
      </c>
      <c r="W16" s="83">
        <v>1326</v>
      </c>
      <c r="X16" s="84">
        <v>5.7780295437709697</v>
      </c>
      <c r="Y16" s="90">
        <v>392</v>
      </c>
      <c r="Z16" s="91">
        <v>65.051020408163296</v>
      </c>
    </row>
    <row r="17" spans="1:26" s="57" customFormat="1" ht="12">
      <c r="A17" s="44" t="s">
        <v>19</v>
      </c>
      <c r="B17" s="58" t="s">
        <v>20</v>
      </c>
      <c r="C17" s="112" t="s">
        <v>28</v>
      </c>
      <c r="D17" s="92" t="s">
        <v>24</v>
      </c>
      <c r="E17" s="93">
        <v>11345</v>
      </c>
      <c r="F17" s="94">
        <v>49.435705259488401</v>
      </c>
      <c r="G17" s="93">
        <v>1292</v>
      </c>
      <c r="H17" s="95">
        <v>5.62987494008454</v>
      </c>
      <c r="I17" s="96">
        <v>144</v>
      </c>
      <c r="J17" s="95">
        <v>0.62747832149548999</v>
      </c>
      <c r="K17" s="96">
        <v>6478</v>
      </c>
      <c r="L17" s="95">
        <v>28.227809490609602</v>
      </c>
      <c r="M17" s="96">
        <v>237</v>
      </c>
      <c r="N17" s="95">
        <v>1.03272473746133</v>
      </c>
      <c r="O17" s="96">
        <v>3077</v>
      </c>
      <c r="P17" s="95">
        <v>13.4079916336224</v>
      </c>
      <c r="Q17" s="97">
        <v>8</v>
      </c>
      <c r="R17" s="95">
        <v>3.4859906749749398E-2</v>
      </c>
      <c r="S17" s="98">
        <v>109</v>
      </c>
      <c r="T17" s="99">
        <v>0.47496622946533601</v>
      </c>
      <c r="U17" s="93">
        <v>705</v>
      </c>
      <c r="V17" s="99">
        <v>3.0720292823216702</v>
      </c>
      <c r="W17" s="93">
        <v>1069</v>
      </c>
      <c r="X17" s="94">
        <v>4.65815503943527</v>
      </c>
      <c r="Y17" s="100">
        <v>392</v>
      </c>
      <c r="Z17" s="101">
        <v>65.051020408163296</v>
      </c>
    </row>
    <row r="18" spans="1:26" s="57" customFormat="1" ht="12">
      <c r="A18" s="44" t="s">
        <v>19</v>
      </c>
      <c r="B18" s="58" t="s">
        <v>20</v>
      </c>
      <c r="C18" s="102"/>
      <c r="D18" s="103" t="s">
        <v>25</v>
      </c>
      <c r="E18" s="104">
        <v>22949</v>
      </c>
      <c r="F18" s="105">
        <v>100</v>
      </c>
      <c r="G18" s="104">
        <v>2587</v>
      </c>
      <c r="H18" s="106">
        <v>11.272822345200201</v>
      </c>
      <c r="I18" s="107">
        <v>282</v>
      </c>
      <c r="J18" s="106">
        <v>1.22881171292867</v>
      </c>
      <c r="K18" s="107">
        <v>13091</v>
      </c>
      <c r="L18" s="106">
        <v>57.043879907621204</v>
      </c>
      <c r="M18" s="107">
        <v>501</v>
      </c>
      <c r="N18" s="106">
        <v>2.18310166020306</v>
      </c>
      <c r="O18" s="107">
        <v>6231</v>
      </c>
      <c r="P18" s="106">
        <v>27.151509869711099</v>
      </c>
      <c r="Q18" s="107">
        <v>18</v>
      </c>
      <c r="R18" s="106">
        <v>7.8434790186936207E-2</v>
      </c>
      <c r="S18" s="108">
        <v>239</v>
      </c>
      <c r="T18" s="109">
        <v>1.0414397141487599</v>
      </c>
      <c r="U18" s="104">
        <v>2201</v>
      </c>
      <c r="V18" s="109">
        <v>9.5908318445248195</v>
      </c>
      <c r="W18" s="104">
        <v>2395</v>
      </c>
      <c r="X18" s="105">
        <v>10.436184583206201</v>
      </c>
      <c r="Y18" s="110">
        <v>392</v>
      </c>
      <c r="Z18" s="111">
        <v>65.051020408163296</v>
      </c>
    </row>
    <row r="19" spans="1:26" s="57" customFormat="1" ht="12">
      <c r="A19" s="44" t="s">
        <v>19</v>
      </c>
      <c r="B19" s="58" t="s">
        <v>20</v>
      </c>
      <c r="C19" s="112"/>
      <c r="D19" s="113" t="s">
        <v>21</v>
      </c>
      <c r="E19" s="114">
        <v>10409</v>
      </c>
      <c r="F19" s="115">
        <v>49.416065324724599</v>
      </c>
      <c r="G19" s="116">
        <v>1278</v>
      </c>
      <c r="H19" s="117">
        <v>6.0672236992024304</v>
      </c>
      <c r="I19" s="118">
        <v>166</v>
      </c>
      <c r="J19" s="117">
        <v>0.78807443980250702</v>
      </c>
      <c r="K19" s="118">
        <v>5591</v>
      </c>
      <c r="L19" s="117">
        <v>26.542916824914499</v>
      </c>
      <c r="M19" s="118">
        <v>259</v>
      </c>
      <c r="N19" s="117">
        <v>1.22958602354728</v>
      </c>
      <c r="O19" s="118">
        <v>2980</v>
      </c>
      <c r="P19" s="117">
        <v>14.1473604253703</v>
      </c>
      <c r="Q19" s="119">
        <v>7</v>
      </c>
      <c r="R19" s="117">
        <v>3.3232054690467097E-2</v>
      </c>
      <c r="S19" s="120">
        <v>128</v>
      </c>
      <c r="T19" s="121">
        <v>0.60767185719711403</v>
      </c>
      <c r="U19" s="114">
        <v>1049</v>
      </c>
      <c r="V19" s="121">
        <v>4.9800607671857202</v>
      </c>
      <c r="W19" s="114">
        <v>809</v>
      </c>
      <c r="X19" s="115">
        <v>3.8406760349411302</v>
      </c>
      <c r="Y19" s="122">
        <v>392</v>
      </c>
      <c r="Z19" s="123">
        <v>54.846938775510203</v>
      </c>
    </row>
    <row r="20" spans="1:26" s="126" customFormat="1" ht="12">
      <c r="A20" s="44" t="s">
        <v>19</v>
      </c>
      <c r="B20" s="58" t="s">
        <v>20</v>
      </c>
      <c r="C20" s="59" t="s">
        <v>29</v>
      </c>
      <c r="D20" s="60" t="s">
        <v>24</v>
      </c>
      <c r="E20" s="61">
        <v>10655</v>
      </c>
      <c r="F20" s="62">
        <v>50.583934675275401</v>
      </c>
      <c r="G20" s="124">
        <v>1371</v>
      </c>
      <c r="H20" s="63">
        <v>6.5087352829472103</v>
      </c>
      <c r="I20" s="64">
        <v>174</v>
      </c>
      <c r="J20" s="63">
        <v>0.82605393087732604</v>
      </c>
      <c r="K20" s="64">
        <v>5828</v>
      </c>
      <c r="L20" s="63">
        <v>27.668059248006099</v>
      </c>
      <c r="M20" s="65">
        <v>220</v>
      </c>
      <c r="N20" s="63">
        <v>1.04443600455754</v>
      </c>
      <c r="O20" s="65">
        <v>2938</v>
      </c>
      <c r="P20" s="63">
        <v>13.9479680972275</v>
      </c>
      <c r="Q20" s="64">
        <v>6</v>
      </c>
      <c r="R20" s="63">
        <v>2.8484618306114699E-2</v>
      </c>
      <c r="S20" s="125">
        <v>118</v>
      </c>
      <c r="T20" s="67">
        <v>0.56019749335358904</v>
      </c>
      <c r="U20" s="61">
        <v>549</v>
      </c>
      <c r="V20" s="67">
        <v>2.60634257500949</v>
      </c>
      <c r="W20" s="61">
        <v>649</v>
      </c>
      <c r="X20" s="62">
        <v>3.0810862134447401</v>
      </c>
      <c r="Y20" s="68">
        <v>392</v>
      </c>
      <c r="Z20" s="69">
        <v>54.846938775510203</v>
      </c>
    </row>
    <row r="21" spans="1:26" s="57" customFormat="1" ht="12">
      <c r="A21" s="44" t="s">
        <v>19</v>
      </c>
      <c r="B21" s="58" t="s">
        <v>20</v>
      </c>
      <c r="C21" s="127"/>
      <c r="D21" s="71" t="s">
        <v>25</v>
      </c>
      <c r="E21" s="74">
        <v>21064</v>
      </c>
      <c r="F21" s="73">
        <v>100</v>
      </c>
      <c r="G21" s="74">
        <v>2649</v>
      </c>
      <c r="H21" s="75">
        <v>12.575958982149601</v>
      </c>
      <c r="I21" s="76">
        <v>340</v>
      </c>
      <c r="J21" s="75">
        <v>1.6141283706798299</v>
      </c>
      <c r="K21" s="77">
        <v>11419</v>
      </c>
      <c r="L21" s="75">
        <v>54.210976072920602</v>
      </c>
      <c r="M21" s="76">
        <v>479</v>
      </c>
      <c r="N21" s="75">
        <v>2.2740220281048198</v>
      </c>
      <c r="O21" s="76">
        <v>5918</v>
      </c>
      <c r="P21" s="75">
        <v>28.0953285225978</v>
      </c>
      <c r="Q21" s="76">
        <v>13</v>
      </c>
      <c r="R21" s="75">
        <v>6.1716672996581803E-2</v>
      </c>
      <c r="S21" s="128">
        <v>246</v>
      </c>
      <c r="T21" s="79">
        <v>1.1678693505507001</v>
      </c>
      <c r="U21" s="74">
        <v>1598</v>
      </c>
      <c r="V21" s="79">
        <v>7.5864033421952097</v>
      </c>
      <c r="W21" s="74">
        <v>1458</v>
      </c>
      <c r="X21" s="73">
        <v>6.9217622483858703</v>
      </c>
      <c r="Y21" s="80">
        <v>392</v>
      </c>
      <c r="Z21" s="81">
        <v>54.846938775510203</v>
      </c>
    </row>
    <row r="22" spans="1:26" s="57" customFormat="1" ht="12">
      <c r="A22" s="44" t="s">
        <v>19</v>
      </c>
      <c r="B22" s="58" t="s">
        <v>20</v>
      </c>
      <c r="C22" s="59"/>
      <c r="D22" s="82" t="s">
        <v>21</v>
      </c>
      <c r="E22" s="83">
        <v>4666</v>
      </c>
      <c r="F22" s="84">
        <v>48.457783778170104</v>
      </c>
      <c r="G22" s="83">
        <v>302</v>
      </c>
      <c r="H22" s="85">
        <v>3.13635891577526</v>
      </c>
      <c r="I22" s="86">
        <v>140</v>
      </c>
      <c r="J22" s="85">
        <v>1.4539412192335699</v>
      </c>
      <c r="K22" s="86">
        <v>2349</v>
      </c>
      <c r="L22" s="85">
        <v>24.395056599854598</v>
      </c>
      <c r="M22" s="86">
        <v>94</v>
      </c>
      <c r="N22" s="85">
        <v>0.97621767577110796</v>
      </c>
      <c r="O22" s="86">
        <v>1714</v>
      </c>
      <c r="P22" s="85">
        <v>17.800394641188099</v>
      </c>
      <c r="Q22" s="87" t="s">
        <v>22</v>
      </c>
      <c r="R22" s="85">
        <v>2.0770588846193799E-2</v>
      </c>
      <c r="S22" s="88">
        <v>65</v>
      </c>
      <c r="T22" s="89">
        <v>0.67504413750129799</v>
      </c>
      <c r="U22" s="83">
        <v>170</v>
      </c>
      <c r="V22" s="89">
        <v>1.7655000519264701</v>
      </c>
      <c r="W22" s="83">
        <v>133</v>
      </c>
      <c r="X22" s="84">
        <v>1.38124415827189</v>
      </c>
      <c r="Y22" s="90">
        <v>392</v>
      </c>
      <c r="Z22" s="91">
        <v>54.846938775510203</v>
      </c>
    </row>
    <row r="23" spans="1:26" s="57" customFormat="1" ht="12">
      <c r="A23" s="44" t="s">
        <v>19</v>
      </c>
      <c r="B23" s="58" t="s">
        <v>20</v>
      </c>
      <c r="C23" s="112" t="s">
        <v>30</v>
      </c>
      <c r="D23" s="92" t="s">
        <v>24</v>
      </c>
      <c r="E23" s="93">
        <v>4963</v>
      </c>
      <c r="F23" s="94">
        <v>51.542216221829896</v>
      </c>
      <c r="G23" s="93">
        <v>350</v>
      </c>
      <c r="H23" s="95">
        <v>3.6348530480839099</v>
      </c>
      <c r="I23" s="96">
        <v>157</v>
      </c>
      <c r="J23" s="95">
        <v>1.63049122442621</v>
      </c>
      <c r="K23" s="96">
        <v>2566</v>
      </c>
      <c r="L23" s="95">
        <v>26.648665489666602</v>
      </c>
      <c r="M23" s="96">
        <v>87</v>
      </c>
      <c r="N23" s="95">
        <v>0.90352061480943002</v>
      </c>
      <c r="O23" s="96">
        <v>1727</v>
      </c>
      <c r="P23" s="95">
        <v>17.9354034686883</v>
      </c>
      <c r="Q23" s="97" t="s">
        <v>22</v>
      </c>
      <c r="R23" s="95">
        <v>2.0770588846193799E-2</v>
      </c>
      <c r="S23" s="98">
        <v>74</v>
      </c>
      <c r="T23" s="99">
        <v>0.76851178730917002</v>
      </c>
      <c r="U23" s="93">
        <v>70</v>
      </c>
      <c r="V23" s="99">
        <v>0.72697060961678295</v>
      </c>
      <c r="W23" s="93">
        <v>120</v>
      </c>
      <c r="X23" s="94">
        <v>1.2462353307716301</v>
      </c>
      <c r="Y23" s="100">
        <v>392</v>
      </c>
      <c r="Z23" s="101">
        <v>54.846938775510203</v>
      </c>
    </row>
    <row r="24" spans="1:26" s="57" customFormat="1" ht="12">
      <c r="A24" s="44" t="s">
        <v>19</v>
      </c>
      <c r="B24" s="58" t="s">
        <v>20</v>
      </c>
      <c r="C24" s="102"/>
      <c r="D24" s="103" t="s">
        <v>25</v>
      </c>
      <c r="E24" s="104">
        <v>9629</v>
      </c>
      <c r="F24" s="105">
        <v>100</v>
      </c>
      <c r="G24" s="104">
        <v>652</v>
      </c>
      <c r="H24" s="106">
        <v>6.7712119638591801</v>
      </c>
      <c r="I24" s="107">
        <v>297</v>
      </c>
      <c r="J24" s="106">
        <v>3.0844324436597801</v>
      </c>
      <c r="K24" s="107">
        <v>4915</v>
      </c>
      <c r="L24" s="106">
        <v>51.043722089521196</v>
      </c>
      <c r="M24" s="107">
        <v>181</v>
      </c>
      <c r="N24" s="106">
        <v>1.87973829058054</v>
      </c>
      <c r="O24" s="107">
        <v>3441</v>
      </c>
      <c r="P24" s="106">
        <v>35.735798109876399</v>
      </c>
      <c r="Q24" s="107">
        <v>4</v>
      </c>
      <c r="R24" s="106">
        <v>4.1541177692387597E-2</v>
      </c>
      <c r="S24" s="108">
        <v>139</v>
      </c>
      <c r="T24" s="109">
        <v>1.4435559248104699</v>
      </c>
      <c r="U24" s="104">
        <v>240</v>
      </c>
      <c r="V24" s="109">
        <v>2.4924706615432499</v>
      </c>
      <c r="W24" s="104">
        <v>253</v>
      </c>
      <c r="X24" s="105">
        <v>2.6274794890435098</v>
      </c>
      <c r="Y24" s="110">
        <v>392</v>
      </c>
      <c r="Z24" s="111">
        <v>54.846938775510203</v>
      </c>
    </row>
    <row r="25" spans="1:26" s="57" customFormat="1" ht="12">
      <c r="A25" s="44" t="s">
        <v>19</v>
      </c>
      <c r="B25" s="58" t="s">
        <v>20</v>
      </c>
      <c r="C25" s="112"/>
      <c r="D25" s="113" t="s">
        <v>21</v>
      </c>
      <c r="E25" s="114">
        <v>887</v>
      </c>
      <c r="F25" s="115">
        <v>53.660012099213603</v>
      </c>
      <c r="G25" s="116">
        <v>46</v>
      </c>
      <c r="H25" s="117">
        <v>2.7828191167574099</v>
      </c>
      <c r="I25" s="118">
        <v>54</v>
      </c>
      <c r="J25" s="117">
        <v>3.2667876588021798</v>
      </c>
      <c r="K25" s="118">
        <v>326</v>
      </c>
      <c r="L25" s="117">
        <v>19.721718088324302</v>
      </c>
      <c r="M25" s="118">
        <v>10</v>
      </c>
      <c r="N25" s="117">
        <v>0.60496067755595895</v>
      </c>
      <c r="O25" s="118">
        <v>439</v>
      </c>
      <c r="P25" s="117">
        <v>26.557773744706601</v>
      </c>
      <c r="Q25" s="119">
        <v>0</v>
      </c>
      <c r="R25" s="117">
        <v>0</v>
      </c>
      <c r="S25" s="120">
        <v>12</v>
      </c>
      <c r="T25" s="121">
        <v>0.72595281306715098</v>
      </c>
      <c r="U25" s="114">
        <v>13</v>
      </c>
      <c r="V25" s="121">
        <v>0.786448880822747</v>
      </c>
      <c r="W25" s="114">
        <v>5</v>
      </c>
      <c r="X25" s="115">
        <v>0.30248033877797897</v>
      </c>
      <c r="Y25" s="122">
        <v>392</v>
      </c>
      <c r="Z25" s="123">
        <v>54.846938775510203</v>
      </c>
    </row>
    <row r="26" spans="1:26" s="126" customFormat="1" ht="12">
      <c r="A26" s="44" t="s">
        <v>19</v>
      </c>
      <c r="B26" s="58" t="s">
        <v>20</v>
      </c>
      <c r="C26" s="59" t="s">
        <v>31</v>
      </c>
      <c r="D26" s="60" t="s">
        <v>24</v>
      </c>
      <c r="E26" s="61">
        <v>766</v>
      </c>
      <c r="F26" s="62">
        <v>46.339987900786397</v>
      </c>
      <c r="G26" s="124">
        <v>58</v>
      </c>
      <c r="H26" s="63">
        <v>3.5087719298245599</v>
      </c>
      <c r="I26" s="64">
        <v>43</v>
      </c>
      <c r="J26" s="63">
        <v>2.60133091349062</v>
      </c>
      <c r="K26" s="64">
        <v>311</v>
      </c>
      <c r="L26" s="63">
        <v>18.814277071990301</v>
      </c>
      <c r="M26" s="65">
        <v>12</v>
      </c>
      <c r="N26" s="63">
        <v>0.72595281306715098</v>
      </c>
      <c r="O26" s="65">
        <v>328</v>
      </c>
      <c r="P26" s="63">
        <v>19.8427102238355</v>
      </c>
      <c r="Q26" s="64">
        <v>0</v>
      </c>
      <c r="R26" s="63">
        <v>0</v>
      </c>
      <c r="S26" s="125">
        <v>14</v>
      </c>
      <c r="T26" s="67">
        <v>0.84694494857834202</v>
      </c>
      <c r="U26" s="61">
        <v>8</v>
      </c>
      <c r="V26" s="67">
        <v>0.48396854204476702</v>
      </c>
      <c r="W26" s="61">
        <v>9</v>
      </c>
      <c r="X26" s="62">
        <v>0.54446460980036304</v>
      </c>
      <c r="Y26" s="68">
        <v>392</v>
      </c>
      <c r="Z26" s="69">
        <v>54.846938775510203</v>
      </c>
    </row>
    <row r="27" spans="1:26" s="57" customFormat="1" ht="12">
      <c r="A27" s="44" t="s">
        <v>19</v>
      </c>
      <c r="B27" s="58" t="s">
        <v>20</v>
      </c>
      <c r="C27" s="127"/>
      <c r="D27" s="71" t="s">
        <v>25</v>
      </c>
      <c r="E27" s="74">
        <v>1653</v>
      </c>
      <c r="F27" s="73">
        <v>100</v>
      </c>
      <c r="G27" s="74">
        <v>104</v>
      </c>
      <c r="H27" s="75">
        <v>6.2915910465819698</v>
      </c>
      <c r="I27" s="76">
        <v>97</v>
      </c>
      <c r="J27" s="75">
        <v>5.8681185722927998</v>
      </c>
      <c r="K27" s="77">
        <v>637</v>
      </c>
      <c r="L27" s="75">
        <v>38.535995160314599</v>
      </c>
      <c r="M27" s="76">
        <v>22</v>
      </c>
      <c r="N27" s="75">
        <v>1.3309134906231099</v>
      </c>
      <c r="O27" s="76">
        <v>767</v>
      </c>
      <c r="P27" s="75">
        <v>46.400483968541998</v>
      </c>
      <c r="Q27" s="76">
        <v>0</v>
      </c>
      <c r="R27" s="75">
        <v>0</v>
      </c>
      <c r="S27" s="128">
        <v>26</v>
      </c>
      <c r="T27" s="79">
        <v>1.57289776164549</v>
      </c>
      <c r="U27" s="74">
        <v>21</v>
      </c>
      <c r="V27" s="79">
        <v>1.27041742286751</v>
      </c>
      <c r="W27" s="74">
        <v>14</v>
      </c>
      <c r="X27" s="73">
        <v>0.84694494857834202</v>
      </c>
      <c r="Y27" s="80">
        <v>392</v>
      </c>
      <c r="Z27" s="81">
        <v>54.846938775510203</v>
      </c>
    </row>
    <row r="28" spans="1:26" s="57" customFormat="1" ht="12">
      <c r="A28" s="44" t="s">
        <v>19</v>
      </c>
      <c r="B28" s="58" t="s">
        <v>20</v>
      </c>
      <c r="C28" s="59"/>
      <c r="D28" s="82" t="s">
        <v>21</v>
      </c>
      <c r="E28" s="83">
        <v>13490</v>
      </c>
      <c r="F28" s="84">
        <v>51.172141719141202</v>
      </c>
      <c r="G28" s="83">
        <v>1859</v>
      </c>
      <c r="H28" s="85">
        <v>7.0518170093316099</v>
      </c>
      <c r="I28" s="86">
        <v>197</v>
      </c>
      <c r="J28" s="85">
        <v>0.74728776268871899</v>
      </c>
      <c r="K28" s="86">
        <v>7366</v>
      </c>
      <c r="L28" s="85">
        <v>27.941734314543702</v>
      </c>
      <c r="M28" s="86">
        <v>293</v>
      </c>
      <c r="N28" s="85">
        <v>1.1114482967908399</v>
      </c>
      <c r="O28" s="86">
        <v>3615</v>
      </c>
      <c r="P28" s="85">
        <v>13.7129201122828</v>
      </c>
      <c r="Q28" s="87">
        <v>12</v>
      </c>
      <c r="R28" s="85">
        <v>4.5520066762764599E-2</v>
      </c>
      <c r="S28" s="88">
        <v>148</v>
      </c>
      <c r="T28" s="89">
        <v>0.561414156740763</v>
      </c>
      <c r="U28" s="83">
        <v>1853</v>
      </c>
      <c r="V28" s="89">
        <v>7.0290569759502297</v>
      </c>
      <c r="W28" s="83">
        <v>1563</v>
      </c>
      <c r="X28" s="84">
        <v>5.9289886958500899</v>
      </c>
      <c r="Y28" s="90">
        <v>219</v>
      </c>
      <c r="Z28" s="91">
        <v>98.173515981735207</v>
      </c>
    </row>
    <row r="29" spans="1:26" s="57" customFormat="1" ht="12">
      <c r="A29" s="44" t="s">
        <v>19</v>
      </c>
      <c r="B29" s="58" t="s">
        <v>20</v>
      </c>
      <c r="C29" s="112" t="s">
        <v>32</v>
      </c>
      <c r="D29" s="92" t="s">
        <v>24</v>
      </c>
      <c r="E29" s="93">
        <v>12872</v>
      </c>
      <c r="F29" s="94">
        <v>48.827858280858798</v>
      </c>
      <c r="G29" s="93">
        <v>1752</v>
      </c>
      <c r="H29" s="95">
        <v>6.6459297473636303</v>
      </c>
      <c r="I29" s="96">
        <v>191</v>
      </c>
      <c r="J29" s="95">
        <v>0.724527729307336</v>
      </c>
      <c r="K29" s="96">
        <v>7113</v>
      </c>
      <c r="L29" s="95">
        <v>26.982019573628701</v>
      </c>
      <c r="M29" s="96">
        <v>251</v>
      </c>
      <c r="N29" s="95">
        <v>0.95212806312115905</v>
      </c>
      <c r="O29" s="96">
        <v>3401</v>
      </c>
      <c r="P29" s="95">
        <v>12.9011455883469</v>
      </c>
      <c r="Q29" s="97">
        <v>10</v>
      </c>
      <c r="R29" s="95">
        <v>3.7933388968970499E-2</v>
      </c>
      <c r="S29" s="98">
        <v>154</v>
      </c>
      <c r="T29" s="99">
        <v>0.584174190122146</v>
      </c>
      <c r="U29" s="93">
        <v>937</v>
      </c>
      <c r="V29" s="99">
        <v>3.55435854639253</v>
      </c>
      <c r="W29" s="93">
        <v>1227</v>
      </c>
      <c r="X29" s="94">
        <v>4.6544268264926796</v>
      </c>
      <c r="Y29" s="100">
        <v>219</v>
      </c>
      <c r="Z29" s="101">
        <v>98.173515981735207</v>
      </c>
    </row>
    <row r="30" spans="1:26" s="57" customFormat="1" ht="12">
      <c r="A30" s="44" t="s">
        <v>19</v>
      </c>
      <c r="B30" s="58" t="s">
        <v>20</v>
      </c>
      <c r="C30" s="102"/>
      <c r="D30" s="103" t="s">
        <v>25</v>
      </c>
      <c r="E30" s="104">
        <v>26362</v>
      </c>
      <c r="F30" s="105">
        <v>100</v>
      </c>
      <c r="G30" s="104">
        <v>3611</v>
      </c>
      <c r="H30" s="106">
        <v>13.697746756695199</v>
      </c>
      <c r="I30" s="107">
        <v>388</v>
      </c>
      <c r="J30" s="106">
        <v>1.47181549199605</v>
      </c>
      <c r="K30" s="107">
        <v>14479</v>
      </c>
      <c r="L30" s="106">
        <v>54.923753888172399</v>
      </c>
      <c r="M30" s="107">
        <v>544</v>
      </c>
      <c r="N30" s="106">
        <v>2.0635763599119898</v>
      </c>
      <c r="O30" s="107">
        <v>7016</v>
      </c>
      <c r="P30" s="106">
        <v>26.614065700629698</v>
      </c>
      <c r="Q30" s="107">
        <v>22</v>
      </c>
      <c r="R30" s="106">
        <v>8.3453455731735099E-2</v>
      </c>
      <c r="S30" s="108">
        <v>302</v>
      </c>
      <c r="T30" s="109">
        <v>1.14558834686291</v>
      </c>
      <c r="U30" s="104">
        <v>2790</v>
      </c>
      <c r="V30" s="109">
        <v>10.583415522342801</v>
      </c>
      <c r="W30" s="104">
        <v>2790</v>
      </c>
      <c r="X30" s="105">
        <v>10.583415522342801</v>
      </c>
      <c r="Y30" s="110">
        <v>219</v>
      </c>
      <c r="Z30" s="111">
        <v>98.173515981735207</v>
      </c>
    </row>
    <row r="31" spans="1:26" s="57" customFormat="1" ht="12">
      <c r="A31" s="44" t="s">
        <v>19</v>
      </c>
      <c r="B31" s="58" t="s">
        <v>20</v>
      </c>
      <c r="C31" s="112"/>
      <c r="D31" s="113" t="s">
        <v>21</v>
      </c>
      <c r="E31" s="114">
        <v>7690</v>
      </c>
      <c r="F31" s="115">
        <v>49.146801303764299</v>
      </c>
      <c r="G31" s="116">
        <v>658</v>
      </c>
      <c r="H31" s="117">
        <v>4.2052789672141602</v>
      </c>
      <c r="I31" s="118">
        <v>143</v>
      </c>
      <c r="J31" s="117">
        <v>0.91391321020003802</v>
      </c>
      <c r="K31" s="118">
        <v>4336</v>
      </c>
      <c r="L31" s="117">
        <v>27.711382373617901</v>
      </c>
      <c r="M31" s="118">
        <v>185</v>
      </c>
      <c r="N31" s="117">
        <v>1.1823352719371101</v>
      </c>
      <c r="O31" s="118">
        <v>2241</v>
      </c>
      <c r="P31" s="117">
        <v>14.322234294113899</v>
      </c>
      <c r="Q31" s="119">
        <v>8</v>
      </c>
      <c r="R31" s="117">
        <v>5.1128011759442697E-2</v>
      </c>
      <c r="S31" s="120">
        <v>119</v>
      </c>
      <c r="T31" s="121">
        <v>0.76052917492171002</v>
      </c>
      <c r="U31" s="114">
        <v>800</v>
      </c>
      <c r="V31" s="121">
        <v>5.11280117594427</v>
      </c>
      <c r="W31" s="114">
        <v>621</v>
      </c>
      <c r="X31" s="115">
        <v>3.9688119128267401</v>
      </c>
      <c r="Y31" s="122">
        <v>219</v>
      </c>
      <c r="Z31" s="123">
        <v>98.173515981735207</v>
      </c>
    </row>
    <row r="32" spans="1:26" s="126" customFormat="1" ht="12">
      <c r="A32" s="44" t="s">
        <v>19</v>
      </c>
      <c r="B32" s="58" t="s">
        <v>20</v>
      </c>
      <c r="C32" s="59" t="s">
        <v>33</v>
      </c>
      <c r="D32" s="60" t="s">
        <v>24</v>
      </c>
      <c r="E32" s="61">
        <v>7957</v>
      </c>
      <c r="F32" s="62">
        <v>50.853198696235701</v>
      </c>
      <c r="G32" s="124">
        <v>727</v>
      </c>
      <c r="H32" s="63">
        <v>4.6462580686393604</v>
      </c>
      <c r="I32" s="64">
        <v>171</v>
      </c>
      <c r="J32" s="63">
        <v>1.09286125135809</v>
      </c>
      <c r="K32" s="64">
        <v>4485</v>
      </c>
      <c r="L32" s="63">
        <v>28.6636415926376</v>
      </c>
      <c r="M32" s="65">
        <v>137</v>
      </c>
      <c r="N32" s="63">
        <v>0.87556720138045596</v>
      </c>
      <c r="O32" s="65">
        <v>2310</v>
      </c>
      <c r="P32" s="63">
        <v>14.763213395539101</v>
      </c>
      <c r="Q32" s="64">
        <v>8</v>
      </c>
      <c r="R32" s="63">
        <v>5.1128011759442697E-2</v>
      </c>
      <c r="S32" s="125">
        <v>119</v>
      </c>
      <c r="T32" s="67">
        <v>0.76052917492171002</v>
      </c>
      <c r="U32" s="61">
        <v>393</v>
      </c>
      <c r="V32" s="67">
        <v>2.5116635776826199</v>
      </c>
      <c r="W32" s="61">
        <v>556</v>
      </c>
      <c r="X32" s="62">
        <v>3.55339681728127</v>
      </c>
      <c r="Y32" s="68">
        <v>219</v>
      </c>
      <c r="Z32" s="69">
        <v>98.173515981735207</v>
      </c>
    </row>
    <row r="33" spans="1:28" s="57" customFormat="1" ht="15" customHeight="1">
      <c r="A33" s="44" t="s">
        <v>19</v>
      </c>
      <c r="B33" s="58" t="s">
        <v>20</v>
      </c>
      <c r="C33" s="127"/>
      <c r="D33" s="71" t="s">
        <v>25</v>
      </c>
      <c r="E33" s="74">
        <v>15647</v>
      </c>
      <c r="F33" s="73">
        <v>100</v>
      </c>
      <c r="G33" s="74">
        <v>1385</v>
      </c>
      <c r="H33" s="75">
        <v>8.8515370358535197</v>
      </c>
      <c r="I33" s="76">
        <v>314</v>
      </c>
      <c r="J33" s="75">
        <v>2.00677446155813</v>
      </c>
      <c r="K33" s="77">
        <v>8821</v>
      </c>
      <c r="L33" s="75">
        <v>56.375023966255497</v>
      </c>
      <c r="M33" s="76">
        <v>322</v>
      </c>
      <c r="N33" s="75">
        <v>2.0579024733175699</v>
      </c>
      <c r="O33" s="76">
        <v>4551</v>
      </c>
      <c r="P33" s="75">
        <v>29.085447689653002</v>
      </c>
      <c r="Q33" s="76">
        <v>16</v>
      </c>
      <c r="R33" s="75">
        <v>0.10225602351888501</v>
      </c>
      <c r="S33" s="128">
        <v>238</v>
      </c>
      <c r="T33" s="79">
        <v>1.52105834984342</v>
      </c>
      <c r="U33" s="74">
        <v>1193</v>
      </c>
      <c r="V33" s="79">
        <v>7.6244647536268904</v>
      </c>
      <c r="W33" s="74">
        <v>1177</v>
      </c>
      <c r="X33" s="73">
        <v>7.5222087301080096</v>
      </c>
      <c r="Y33" s="80">
        <v>219</v>
      </c>
      <c r="Z33" s="81">
        <v>98.173515981735207</v>
      </c>
    </row>
    <row r="34" spans="1:28" s="57" customFormat="1" ht="15" customHeight="1">
      <c r="A34" s="44" t="s">
        <v>19</v>
      </c>
      <c r="B34" s="58" t="s">
        <v>20</v>
      </c>
      <c r="C34" s="59"/>
      <c r="D34" s="82" t="s">
        <v>21</v>
      </c>
      <c r="E34" s="83">
        <v>3714</v>
      </c>
      <c r="F34" s="84">
        <v>53.8104897131266</v>
      </c>
      <c r="G34" s="83">
        <v>226</v>
      </c>
      <c r="H34" s="85">
        <v>3.27441321356129</v>
      </c>
      <c r="I34" s="86">
        <v>129</v>
      </c>
      <c r="J34" s="85">
        <v>1.86902347145755</v>
      </c>
      <c r="K34" s="86">
        <v>1899</v>
      </c>
      <c r="L34" s="85">
        <v>27.513764126340199</v>
      </c>
      <c r="M34" s="86">
        <v>84</v>
      </c>
      <c r="N34" s="85">
        <v>1.21703853955375</v>
      </c>
      <c r="O34" s="86">
        <v>1301</v>
      </c>
      <c r="P34" s="85">
        <v>18.849608809040902</v>
      </c>
      <c r="Q34" s="87" t="s">
        <v>22</v>
      </c>
      <c r="R34" s="85">
        <v>2.89771080846132E-2</v>
      </c>
      <c r="S34" s="88">
        <v>73</v>
      </c>
      <c r="T34" s="89">
        <v>1.0576644450883801</v>
      </c>
      <c r="U34" s="83">
        <v>343</v>
      </c>
      <c r="V34" s="89">
        <v>4.96957403651116</v>
      </c>
      <c r="W34" s="83">
        <v>196</v>
      </c>
      <c r="X34" s="84">
        <v>2.83975659229209</v>
      </c>
      <c r="Y34" s="90">
        <v>219</v>
      </c>
      <c r="Z34" s="91">
        <v>98.173515981735207</v>
      </c>
    </row>
    <row r="35" spans="1:28" s="57" customFormat="1" ht="15" customHeight="1">
      <c r="A35" s="44" t="s">
        <v>19</v>
      </c>
      <c r="B35" s="58" t="s">
        <v>20</v>
      </c>
      <c r="C35" s="112" t="s">
        <v>34</v>
      </c>
      <c r="D35" s="92" t="s">
        <v>24</v>
      </c>
      <c r="E35" s="93">
        <v>3188</v>
      </c>
      <c r="F35" s="94">
        <v>46.1895102868734</v>
      </c>
      <c r="G35" s="93">
        <v>198</v>
      </c>
      <c r="H35" s="95">
        <v>2.8687337003766999</v>
      </c>
      <c r="I35" s="96">
        <v>99</v>
      </c>
      <c r="J35" s="95">
        <v>1.43436685018835</v>
      </c>
      <c r="K35" s="96">
        <v>1718</v>
      </c>
      <c r="L35" s="95">
        <v>24.8913358446827</v>
      </c>
      <c r="M35" s="96">
        <v>90</v>
      </c>
      <c r="N35" s="95">
        <v>1.3039698638075901</v>
      </c>
      <c r="O35" s="96">
        <v>1018</v>
      </c>
      <c r="P35" s="95">
        <v>14.749348015068099</v>
      </c>
      <c r="Q35" s="97" t="s">
        <v>22</v>
      </c>
      <c r="R35" s="95">
        <v>2.89771080846132E-2</v>
      </c>
      <c r="S35" s="98">
        <v>63</v>
      </c>
      <c r="T35" s="99">
        <v>0.91277890466531397</v>
      </c>
      <c r="U35" s="93">
        <v>155</v>
      </c>
      <c r="V35" s="99">
        <v>2.2457258765575201</v>
      </c>
      <c r="W35" s="93">
        <v>137</v>
      </c>
      <c r="X35" s="94">
        <v>1.984931903796</v>
      </c>
      <c r="Y35" s="100">
        <v>219</v>
      </c>
      <c r="Z35" s="101">
        <v>98.173515981735207</v>
      </c>
    </row>
    <row r="36" spans="1:28" s="57" customFormat="1" ht="15" customHeight="1" thickBot="1">
      <c r="A36" s="44" t="s">
        <v>19</v>
      </c>
      <c r="B36" s="129" t="s">
        <v>20</v>
      </c>
      <c r="C36" s="130"/>
      <c r="D36" s="131" t="s">
        <v>25</v>
      </c>
      <c r="E36" s="132">
        <v>6902</v>
      </c>
      <c r="F36" s="133">
        <v>100</v>
      </c>
      <c r="G36" s="132">
        <v>424</v>
      </c>
      <c r="H36" s="134">
        <v>6.14314691393799</v>
      </c>
      <c r="I36" s="135">
        <v>228</v>
      </c>
      <c r="J36" s="134">
        <v>3.3033903216459</v>
      </c>
      <c r="K36" s="135">
        <v>3617</v>
      </c>
      <c r="L36" s="134">
        <v>52.405099971022899</v>
      </c>
      <c r="M36" s="135">
        <v>174</v>
      </c>
      <c r="N36" s="134">
        <v>2.52100840336134</v>
      </c>
      <c r="O36" s="135">
        <v>2319</v>
      </c>
      <c r="P36" s="134">
        <v>33.598956824109003</v>
      </c>
      <c r="Q36" s="135">
        <v>4</v>
      </c>
      <c r="R36" s="134">
        <v>5.7954216169226302E-2</v>
      </c>
      <c r="S36" s="136">
        <v>136</v>
      </c>
      <c r="T36" s="137">
        <v>1.97044334975369</v>
      </c>
      <c r="U36" s="132">
        <v>498</v>
      </c>
      <c r="V36" s="137">
        <v>7.2152999130686801</v>
      </c>
      <c r="W36" s="132">
        <v>333</v>
      </c>
      <c r="X36" s="133">
        <v>4.8246884960880898</v>
      </c>
      <c r="Y36" s="138">
        <v>219</v>
      </c>
      <c r="Z36" s="139">
        <v>98.173515981735207</v>
      </c>
    </row>
    <row r="37" spans="1:28" s="57" customFormat="1" ht="15" customHeight="1">
      <c r="A37" s="140"/>
      <c r="B37" s="141" t="s">
        <v>35</v>
      </c>
      <c r="C37" s="142"/>
      <c r="D37" s="142"/>
      <c r="E37" s="143"/>
      <c r="F37" s="143"/>
      <c r="G37" s="143"/>
      <c r="H37" s="143"/>
      <c r="I37" s="143"/>
      <c r="J37" s="143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  <c r="Y37" s="143"/>
      <c r="Z37" s="143"/>
      <c r="AA37" s="144"/>
      <c r="AB37" s="144"/>
    </row>
    <row r="38" spans="1:28" s="140" customFormat="1" ht="15" customHeight="1">
      <c r="A38" s="145"/>
      <c r="B38" s="146" t="str">
        <f>CONCATENATE("NOTE: Table reads:  Of all ",IF(ISTEXT(E9),LEFT(E9,3),TEXT(E9,"#,##0"))," public school students enrolled in ", C8,", ",IF(ISTEXT(G9),LEFT(G9,3),TEXT(G9,"#,##0"))," (",TEXT(H9,"0.0"),"%) were American Indian or Alaska Native, and ", IF(ISTEXT(U9),LEFT(U9,3),TEXT(U9,"#,##0"))," (",TEXT(V9,"0.0"),"%) were students with disabilities served under the Individuals with Disabilities Education Act (IDEA).")</f>
        <v>NOTE: Table reads:  Of all 6,805 public school students enrolled in Algebra I in grade 7 or 8, 587 (8.6%) were American Indian or Alaska Native, and 134 (2.0%) were students with disabilities served under the Individuals with Disabilities Education Act (IDEA).</v>
      </c>
      <c r="C38" s="147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  <c r="Q38" s="147"/>
      <c r="R38" s="147"/>
      <c r="S38" s="147"/>
      <c r="T38" s="147"/>
      <c r="U38" s="147"/>
      <c r="V38" s="147"/>
      <c r="W38" s="148"/>
      <c r="X38" s="149"/>
      <c r="Y38" s="145"/>
      <c r="Z38" s="145"/>
    </row>
    <row r="39" spans="1:28" s="57" customFormat="1" ht="15" customHeight="1">
      <c r="B39" s="150" t="s">
        <v>36</v>
      </c>
      <c r="C39" s="150"/>
      <c r="D39" s="150"/>
      <c r="E39" s="143"/>
      <c r="F39" s="143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3"/>
      <c r="V39" s="143"/>
      <c r="W39" s="143"/>
      <c r="X39" s="143"/>
      <c r="Y39" s="144"/>
      <c r="Z39" s="144"/>
    </row>
    <row r="40" spans="1:28" s="140" customFormat="1" ht="14" customHeight="1">
      <c r="B40" s="126" t="s">
        <v>37</v>
      </c>
      <c r="C40" s="126"/>
      <c r="D40" s="126"/>
      <c r="E40" s="57"/>
      <c r="F40" s="57"/>
      <c r="G40" s="151"/>
      <c r="H40" s="151"/>
      <c r="I40" s="151"/>
      <c r="J40" s="147"/>
      <c r="K40" s="147"/>
      <c r="L40" s="147"/>
      <c r="M40" s="147"/>
      <c r="N40" s="147"/>
      <c r="O40" s="147"/>
      <c r="P40" s="147"/>
      <c r="Q40" s="147"/>
      <c r="R40" s="147"/>
      <c r="S40" s="147"/>
      <c r="T40" s="147"/>
      <c r="U40" s="57"/>
      <c r="V40" s="151"/>
      <c r="W40" s="147"/>
      <c r="X40" s="147"/>
      <c r="Y40" s="147"/>
      <c r="Z40" s="151"/>
    </row>
  </sheetData>
  <mergeCells count="18">
    <mergeCell ref="S5:T5"/>
    <mergeCell ref="B7:B36"/>
    <mergeCell ref="G5:H5"/>
    <mergeCell ref="I5:J5"/>
    <mergeCell ref="K5:L5"/>
    <mergeCell ref="M5:N5"/>
    <mergeCell ref="O5:P5"/>
    <mergeCell ref="Q5:R5"/>
    <mergeCell ref="B2:Z2"/>
    <mergeCell ref="B4:B5"/>
    <mergeCell ref="C4:C5"/>
    <mergeCell ref="D4:D5"/>
    <mergeCell ref="E4:F5"/>
    <mergeCell ref="G4:T4"/>
    <mergeCell ref="U4:V5"/>
    <mergeCell ref="W4:X5"/>
    <mergeCell ref="Y4:Y5"/>
    <mergeCell ref="Z4:Z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NM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for Civil Rights</dc:creator>
  <cp:lastModifiedBy>Office for Civil Rights</cp:lastModifiedBy>
  <dcterms:created xsi:type="dcterms:W3CDTF">2015-11-03T21:51:55Z</dcterms:created>
  <dcterms:modified xsi:type="dcterms:W3CDTF">2015-11-03T21:51:55Z</dcterms:modified>
</cp:coreProperties>
</file>