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 activeTab="2"/>
  </bookViews>
  <sheets>
    <sheet name="Total" sheetId="58" r:id="rId1"/>
    <sheet name="Male" sheetId="59" r:id="rId2"/>
    <sheet name="Female" sheetId="60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60" l="1"/>
  <c r="B60" i="59"/>
  <c r="B60" i="58"/>
  <c r="B2" i="58"/>
  <c r="B2" i="59"/>
  <c r="B2" i="60"/>
</calcChain>
</file>

<file path=xl/sharedStrings.xml><?xml version="1.0" encoding="utf-8"?>
<sst xmlns="http://schemas.openxmlformats.org/spreadsheetml/2006/main" count="431" uniqueCount="73">
  <si>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</si>
  <si>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</si>
  <si>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</si>
  <si>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</si>
  <si>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</si>
  <si>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</si>
  <si>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</si>
  <si>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</si>
  <si>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</si>
  <si>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</si>
  <si>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</si>
  <si>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</si>
  <si>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</si>
  <si>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</si>
  <si>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</si>
  <si>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</si>
  <si>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</si>
  <si>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</si>
  <si>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</si>
  <si>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</si>
  <si>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</si>
  <si>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</si>
  <si>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</si>
  <si>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</si>
  <si>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</si>
  <si>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</si>
  <si>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</si>
  <si>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</si>
  <si>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</si>
  <si>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</si>
  <si>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</si>
  <si>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</si>
  <si>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</si>
  <si>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</si>
  <si>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</si>
  <si>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</si>
  <si>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</si>
  <si>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</si>
  <si>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</si>
  <si>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</si>
  <si>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</si>
  <si>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</si>
  <si>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</si>
  <si>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</si>
  <si>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</si>
  <si>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</si>
  <si>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</si>
  <si>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</si>
  <si>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</si>
  <si>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</si>
  <si>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</si>
  <si>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</si>
  <si>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</si>
  <si>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</si>
  <si>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</si>
  <si>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</si>
  <si>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</si>
  <si>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</si>
  <si>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</si>
  <si>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</si>
  <si>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</si>
  <si>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</si>
  <si>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</si>
  <si>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</si>
  <si>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</si>
  <si>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</si>
  <si>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</si>
  <si>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</si>
  <si>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</si>
  <si>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</si>
  <si>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 xml:space="preserve">Students With Disabilities Served Under IDEA </t>
  </si>
  <si>
    <t xml:space="preserve">1-3 </t>
  </si>
  <si>
    <t>enrolled in geometry in grades 7 through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</si>
</sst>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2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23" applyFont="1" applyAlignment="1"/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2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B37" sqref="B37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1" t="str">
        <f>CONCATENATE("Number and percentage of public school students ",A7, ", by race/ethnicity, disability status, and English proficiency, by state: School Year 2011-12")</f>
        <v>Number and percentage of public school students enrolled in geometry in grades 7 through 12,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70</v>
      </c>
      <c r="S4" s="90"/>
      <c r="T4" s="89" t="s">
        <v>64</v>
      </c>
      <c r="U4" s="90"/>
      <c r="V4" s="93" t="s">
        <v>69</v>
      </c>
      <c r="W4" s="95" t="s">
        <v>65</v>
      </c>
    </row>
    <row r="5" spans="1:23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3391741</v>
      </c>
      <c r="D7" s="24">
        <v>35001</v>
      </c>
      <c r="E7" s="25">
        <v>1.0319478993236799</v>
      </c>
      <c r="F7" s="26">
        <v>161334</v>
      </c>
      <c r="G7" s="25">
        <v>4.7566721633520999</v>
      </c>
      <c r="H7" s="26">
        <v>782743</v>
      </c>
      <c r="I7" s="25">
        <v>23.077911904240299</v>
      </c>
      <c r="J7" s="26">
        <v>558849</v>
      </c>
      <c r="K7" s="25">
        <v>16.476759280853098</v>
      </c>
      <c r="L7" s="26">
        <v>1767525</v>
      </c>
      <c r="M7" s="25">
        <v>52.112617089571401</v>
      </c>
      <c r="N7" s="26">
        <v>15885</v>
      </c>
      <c r="O7" s="25">
        <v>0.46834354392036398</v>
      </c>
      <c r="P7" s="27">
        <v>70404</v>
      </c>
      <c r="Q7" s="28">
        <v>2.0757481187390199</v>
      </c>
      <c r="R7" s="29">
        <v>278444</v>
      </c>
      <c r="S7" s="28">
        <v>8.2094711830885707</v>
      </c>
      <c r="T7" s="29">
        <v>171512</v>
      </c>
      <c r="U7" s="30">
        <v>5.0567540387075498</v>
      </c>
      <c r="V7" s="31">
        <v>48860</v>
      </c>
      <c r="W7" s="32">
        <v>66.068358575521899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49903</v>
      </c>
      <c r="D8" s="36">
        <v>436</v>
      </c>
      <c r="E8" s="37">
        <v>0.873694968238382</v>
      </c>
      <c r="F8" s="47">
        <v>601</v>
      </c>
      <c r="G8" s="37">
        <v>1.20433641264052</v>
      </c>
      <c r="H8" s="47">
        <v>1424</v>
      </c>
      <c r="I8" s="37">
        <v>2.8535358595675602</v>
      </c>
      <c r="J8" s="38">
        <v>18596</v>
      </c>
      <c r="K8" s="37">
        <v>37.264292727892098</v>
      </c>
      <c r="L8" s="38">
        <v>28626</v>
      </c>
      <c r="M8" s="37">
        <v>57.363284772458599</v>
      </c>
      <c r="N8" s="38">
        <v>18</v>
      </c>
      <c r="O8" s="37">
        <v>3.6069975752960698E-2</v>
      </c>
      <c r="P8" s="50">
        <v>202</v>
      </c>
      <c r="Q8" s="40">
        <v>0.40478528344989301</v>
      </c>
      <c r="R8" s="48">
        <v>4443</v>
      </c>
      <c r="S8" s="40">
        <v>8.9032723483558094</v>
      </c>
      <c r="T8" s="48">
        <v>552</v>
      </c>
      <c r="U8" s="41">
        <v>1.1061459230908</v>
      </c>
      <c r="V8" s="42">
        <v>759</v>
      </c>
      <c r="W8" s="43">
        <v>60.342555994729899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9122</v>
      </c>
      <c r="D9" s="46">
        <v>1488</v>
      </c>
      <c r="E9" s="25">
        <v>16.312212234159201</v>
      </c>
      <c r="F9" s="26">
        <v>833</v>
      </c>
      <c r="G9" s="25">
        <v>9.1317693488270102</v>
      </c>
      <c r="H9" s="26">
        <v>690</v>
      </c>
      <c r="I9" s="25">
        <v>7.564130673098</v>
      </c>
      <c r="J9" s="45">
        <v>402</v>
      </c>
      <c r="K9" s="25">
        <v>4.4069283051962298</v>
      </c>
      <c r="L9" s="45">
        <v>4870</v>
      </c>
      <c r="M9" s="25">
        <v>53.387415040561301</v>
      </c>
      <c r="N9" s="26">
        <v>264</v>
      </c>
      <c r="O9" s="25">
        <v>2.8941021705766299</v>
      </c>
      <c r="P9" s="49">
        <v>575</v>
      </c>
      <c r="Q9" s="28">
        <v>6.3034422275816704</v>
      </c>
      <c r="R9" s="46">
        <v>584</v>
      </c>
      <c r="S9" s="28">
        <v>6.4021048015786004</v>
      </c>
      <c r="T9" s="46">
        <v>638</v>
      </c>
      <c r="U9" s="30">
        <v>6.9940802455601796</v>
      </c>
      <c r="V9" s="31">
        <v>343</v>
      </c>
      <c r="W9" s="32">
        <v>84.2565597667638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78075</v>
      </c>
      <c r="D10" s="48">
        <v>3520</v>
      </c>
      <c r="E10" s="37">
        <v>4.5084854306756297</v>
      </c>
      <c r="F10" s="47">
        <v>2393</v>
      </c>
      <c r="G10" s="37">
        <v>3.0650016010246599</v>
      </c>
      <c r="H10" s="47">
        <v>31715</v>
      </c>
      <c r="I10" s="37">
        <v>40.621197566442497</v>
      </c>
      <c r="J10" s="38">
        <v>4722</v>
      </c>
      <c r="K10" s="37">
        <v>6.0480307396733899</v>
      </c>
      <c r="L10" s="47">
        <v>34366</v>
      </c>
      <c r="M10" s="37">
        <v>44.016650656420097</v>
      </c>
      <c r="N10" s="47">
        <v>219</v>
      </c>
      <c r="O10" s="37">
        <v>0.28049951969260301</v>
      </c>
      <c r="P10" s="39">
        <v>1140</v>
      </c>
      <c r="Q10" s="40">
        <v>1.4601344860710901</v>
      </c>
      <c r="R10" s="48">
        <v>5282</v>
      </c>
      <c r="S10" s="40">
        <v>6.7652897854627003</v>
      </c>
      <c r="T10" s="48">
        <v>1445</v>
      </c>
      <c r="U10" s="41">
        <v>1.8507845020813301</v>
      </c>
      <c r="V10" s="42">
        <v>1235</v>
      </c>
      <c r="W10" s="43">
        <v>57.975708502024297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31628</v>
      </c>
      <c r="D11" s="24">
        <v>196</v>
      </c>
      <c r="E11" s="25">
        <v>0.61970405969394204</v>
      </c>
      <c r="F11" s="45">
        <v>477</v>
      </c>
      <c r="G11" s="25">
        <v>1.50815732894903</v>
      </c>
      <c r="H11" s="26">
        <v>3064</v>
      </c>
      <c r="I11" s="25">
        <v>9.6876185658277496</v>
      </c>
      <c r="J11" s="26">
        <v>6443</v>
      </c>
      <c r="K11" s="25">
        <v>20.371190084735002</v>
      </c>
      <c r="L11" s="26">
        <v>21150</v>
      </c>
      <c r="M11" s="25">
        <v>66.871126849626904</v>
      </c>
      <c r="N11" s="26">
        <v>157</v>
      </c>
      <c r="O11" s="25">
        <v>0.49639559883647399</v>
      </c>
      <c r="P11" s="49">
        <v>141</v>
      </c>
      <c r="Q11" s="28">
        <v>0.44580751233084598</v>
      </c>
      <c r="R11" s="46">
        <v>993</v>
      </c>
      <c r="S11" s="28">
        <v>3.1396231187555301</v>
      </c>
      <c r="T11" s="46">
        <v>1627</v>
      </c>
      <c r="U11" s="30">
        <v>5.1441760465410402</v>
      </c>
      <c r="V11" s="31">
        <v>499</v>
      </c>
      <c r="W11" s="32">
        <v>74.148296593186402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435235</v>
      </c>
      <c r="D12" s="36">
        <v>3342</v>
      </c>
      <c r="E12" s="37">
        <v>0.76786104058726901</v>
      </c>
      <c r="F12" s="47">
        <v>47300</v>
      </c>
      <c r="G12" s="37">
        <v>10.867692166301</v>
      </c>
      <c r="H12" s="38">
        <v>223214</v>
      </c>
      <c r="I12" s="37">
        <v>51.2858570657231</v>
      </c>
      <c r="J12" s="38">
        <v>30828</v>
      </c>
      <c r="K12" s="37">
        <v>7.0830700655967496</v>
      </c>
      <c r="L12" s="38">
        <v>115531</v>
      </c>
      <c r="M12" s="37">
        <v>26.544510436890398</v>
      </c>
      <c r="N12" s="47">
        <v>4519</v>
      </c>
      <c r="O12" s="37">
        <v>1.03828965960918</v>
      </c>
      <c r="P12" s="50">
        <v>10501</v>
      </c>
      <c r="Q12" s="40">
        <v>2.4127195652923099</v>
      </c>
      <c r="R12" s="48">
        <v>26010</v>
      </c>
      <c r="S12" s="40">
        <v>5.9760818867967904</v>
      </c>
      <c r="T12" s="36">
        <v>56685</v>
      </c>
      <c r="U12" s="41">
        <v>13.023998529529999</v>
      </c>
      <c r="V12" s="42">
        <v>4917</v>
      </c>
      <c r="W12" s="43">
        <v>60.626398210290802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59202</v>
      </c>
      <c r="D13" s="24">
        <v>490</v>
      </c>
      <c r="E13" s="25">
        <v>0.827674740718219</v>
      </c>
      <c r="F13" s="45">
        <v>2000</v>
      </c>
      <c r="G13" s="25">
        <v>3.37826424782947</v>
      </c>
      <c r="H13" s="26">
        <v>19158</v>
      </c>
      <c r="I13" s="25">
        <v>32.360393229958397</v>
      </c>
      <c r="J13" s="45">
        <v>3759</v>
      </c>
      <c r="K13" s="25">
        <v>6.3494476537954796</v>
      </c>
      <c r="L13" s="26">
        <v>32122</v>
      </c>
      <c r="M13" s="25">
        <v>54.258302084389001</v>
      </c>
      <c r="N13" s="26">
        <v>154</v>
      </c>
      <c r="O13" s="25">
        <v>0.26012634708286902</v>
      </c>
      <c r="P13" s="49">
        <v>1519</v>
      </c>
      <c r="Q13" s="28">
        <v>2.56579169622648</v>
      </c>
      <c r="R13" s="24">
        <v>3706</v>
      </c>
      <c r="S13" s="28">
        <v>6.2599236512280001</v>
      </c>
      <c r="T13" s="46">
        <v>5244</v>
      </c>
      <c r="U13" s="30">
        <v>8.8578088578088607</v>
      </c>
      <c r="V13" s="31">
        <v>881</v>
      </c>
      <c r="W13" s="32">
        <v>65.380249716231603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39982</v>
      </c>
      <c r="D14" s="36">
        <v>118</v>
      </c>
      <c r="E14" s="37">
        <v>0.29513280976439399</v>
      </c>
      <c r="F14" s="47">
        <v>1512</v>
      </c>
      <c r="G14" s="37">
        <v>3.7817017657946099</v>
      </c>
      <c r="H14" s="47">
        <v>7085</v>
      </c>
      <c r="I14" s="37">
        <v>17.720474213395999</v>
      </c>
      <c r="J14" s="47">
        <v>5854</v>
      </c>
      <c r="K14" s="37">
        <v>14.641588714921699</v>
      </c>
      <c r="L14" s="47">
        <v>24591</v>
      </c>
      <c r="M14" s="37">
        <v>61.5051773297984</v>
      </c>
      <c r="N14" s="38">
        <v>16</v>
      </c>
      <c r="O14" s="37">
        <v>4.0018008103646599E-2</v>
      </c>
      <c r="P14" s="39">
        <v>806</v>
      </c>
      <c r="Q14" s="40">
        <v>2.0159071582212</v>
      </c>
      <c r="R14" s="48">
        <v>3065</v>
      </c>
      <c r="S14" s="40">
        <v>7.6659496773548099</v>
      </c>
      <c r="T14" s="48">
        <v>1598</v>
      </c>
      <c r="U14" s="41">
        <v>3.9967985593517099</v>
      </c>
      <c r="V14" s="42">
        <v>542</v>
      </c>
      <c r="W14" s="43">
        <v>51.476014760147599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8207</v>
      </c>
      <c r="D15" s="24">
        <v>34</v>
      </c>
      <c r="E15" s="25">
        <v>0.41428049226270303</v>
      </c>
      <c r="F15" s="26">
        <v>252</v>
      </c>
      <c r="G15" s="25">
        <v>3.07054953088827</v>
      </c>
      <c r="H15" s="26">
        <v>824</v>
      </c>
      <c r="I15" s="25">
        <v>10.0402095771902</v>
      </c>
      <c r="J15" s="45">
        <v>2695</v>
      </c>
      <c r="K15" s="25">
        <v>32.837821371999503</v>
      </c>
      <c r="L15" s="45">
        <v>4326</v>
      </c>
      <c r="M15" s="25">
        <v>52.711100280248601</v>
      </c>
      <c r="N15" s="45" t="s">
        <v>71</v>
      </c>
      <c r="O15" s="25">
        <v>2.43694407213354E-2</v>
      </c>
      <c r="P15" s="27">
        <v>74</v>
      </c>
      <c r="Q15" s="28">
        <v>0.90166930668941103</v>
      </c>
      <c r="R15" s="24">
        <v>847</v>
      </c>
      <c r="S15" s="28">
        <v>10.320458145485601</v>
      </c>
      <c r="T15" s="24">
        <v>184</v>
      </c>
      <c r="U15" s="30">
        <v>2.2419885463628599</v>
      </c>
      <c r="V15" s="31">
        <v>120</v>
      </c>
      <c r="W15" s="32">
        <v>61.6666666666667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4321</v>
      </c>
      <c r="D16" s="36">
        <v>8</v>
      </c>
      <c r="E16" s="37">
        <v>0.18514232816477699</v>
      </c>
      <c r="F16" s="47">
        <v>53</v>
      </c>
      <c r="G16" s="37">
        <v>1.2265679240916501</v>
      </c>
      <c r="H16" s="38">
        <v>490</v>
      </c>
      <c r="I16" s="37">
        <v>11.339967600092599</v>
      </c>
      <c r="J16" s="47">
        <v>3611</v>
      </c>
      <c r="K16" s="37">
        <v>83.568618375376104</v>
      </c>
      <c r="L16" s="38">
        <v>124</v>
      </c>
      <c r="M16" s="37">
        <v>2.8697060865540398</v>
      </c>
      <c r="N16" s="47" t="s">
        <v>71</v>
      </c>
      <c r="O16" s="37">
        <v>4.62855820411942E-2</v>
      </c>
      <c r="P16" s="39">
        <v>33</v>
      </c>
      <c r="Q16" s="40">
        <v>0.76371210367970399</v>
      </c>
      <c r="R16" s="36">
        <v>652</v>
      </c>
      <c r="S16" s="40">
        <v>15.0890997454293</v>
      </c>
      <c r="T16" s="36">
        <v>206</v>
      </c>
      <c r="U16" s="41">
        <v>4.7674149502430003</v>
      </c>
      <c r="V16" s="42">
        <v>108</v>
      </c>
      <c r="W16" s="43">
        <v>47.2222222222222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208291</v>
      </c>
      <c r="D17" s="24">
        <v>830</v>
      </c>
      <c r="E17" s="25">
        <v>0.39848097133337501</v>
      </c>
      <c r="F17" s="45">
        <v>5122</v>
      </c>
      <c r="G17" s="25">
        <v>2.4590596809271599</v>
      </c>
      <c r="H17" s="26">
        <v>59042</v>
      </c>
      <c r="I17" s="25">
        <v>28.345919890921799</v>
      </c>
      <c r="J17" s="45">
        <v>46896</v>
      </c>
      <c r="K17" s="25">
        <v>22.514654977891499</v>
      </c>
      <c r="L17" s="45">
        <v>90906</v>
      </c>
      <c r="M17" s="25">
        <v>43.643748409676803</v>
      </c>
      <c r="N17" s="45">
        <v>184</v>
      </c>
      <c r="O17" s="25">
        <v>8.83379502714952E-2</v>
      </c>
      <c r="P17" s="27">
        <v>5311</v>
      </c>
      <c r="Q17" s="28">
        <v>2.5497981189777801</v>
      </c>
      <c r="R17" s="24">
        <v>21880</v>
      </c>
      <c r="S17" s="28">
        <v>10.504534521414801</v>
      </c>
      <c r="T17" s="24">
        <v>11734</v>
      </c>
      <c r="U17" s="30">
        <v>5.6334647200311103</v>
      </c>
      <c r="V17" s="31">
        <v>1947</v>
      </c>
      <c r="W17" s="32">
        <v>96.610169491525397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61656</v>
      </c>
      <c r="D18" s="48">
        <v>117</v>
      </c>
      <c r="E18" s="37">
        <v>0.18976255352277099</v>
      </c>
      <c r="F18" s="38">
        <v>2098</v>
      </c>
      <c r="G18" s="37">
        <v>3.4027507460750002</v>
      </c>
      <c r="H18" s="38">
        <v>6749</v>
      </c>
      <c r="I18" s="37">
        <v>10.9462177241469</v>
      </c>
      <c r="J18" s="38">
        <v>25987</v>
      </c>
      <c r="K18" s="37">
        <v>42.148371610224501</v>
      </c>
      <c r="L18" s="38">
        <v>25010</v>
      </c>
      <c r="M18" s="37">
        <v>40.563773193201001</v>
      </c>
      <c r="N18" s="38">
        <v>56</v>
      </c>
      <c r="O18" s="37">
        <v>9.0826521344232497E-2</v>
      </c>
      <c r="P18" s="39">
        <v>1639</v>
      </c>
      <c r="Q18" s="40">
        <v>2.6582976514856602</v>
      </c>
      <c r="R18" s="36">
        <v>6242</v>
      </c>
      <c r="S18" s="40">
        <v>10.1239133255482</v>
      </c>
      <c r="T18" s="36">
        <v>1418</v>
      </c>
      <c r="U18" s="41">
        <v>2.2998572726093198</v>
      </c>
      <c r="V18" s="42">
        <v>1102</v>
      </c>
      <c r="W18" s="43">
        <v>63.883847549909298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11764</v>
      </c>
      <c r="D19" s="24">
        <v>50</v>
      </c>
      <c r="E19" s="25">
        <v>0.425025501530092</v>
      </c>
      <c r="F19" s="26">
        <v>4751</v>
      </c>
      <c r="G19" s="25">
        <v>40.3859231553893</v>
      </c>
      <c r="H19" s="26">
        <v>522</v>
      </c>
      <c r="I19" s="25">
        <v>4.4372662359741604</v>
      </c>
      <c r="J19" s="26">
        <v>266</v>
      </c>
      <c r="K19" s="25">
        <v>2.2611356681400898</v>
      </c>
      <c r="L19" s="26">
        <v>1482</v>
      </c>
      <c r="M19" s="25">
        <v>12.5977558653519</v>
      </c>
      <c r="N19" s="26">
        <v>3840</v>
      </c>
      <c r="O19" s="25">
        <v>32.6419585175111</v>
      </c>
      <c r="P19" s="27">
        <v>853</v>
      </c>
      <c r="Q19" s="28">
        <v>7.2509350561033701</v>
      </c>
      <c r="R19" s="24">
        <v>1078</v>
      </c>
      <c r="S19" s="28">
        <v>9.16354981298878</v>
      </c>
      <c r="T19" s="24">
        <v>761</v>
      </c>
      <c r="U19" s="30">
        <v>6.4688881332879999</v>
      </c>
      <c r="V19" s="31">
        <v>118</v>
      </c>
      <c r="W19" s="32">
        <v>93.220338983050894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17884</v>
      </c>
      <c r="D20" s="48">
        <v>236</v>
      </c>
      <c r="E20" s="37">
        <v>1.31961529859092</v>
      </c>
      <c r="F20" s="47">
        <v>234</v>
      </c>
      <c r="G20" s="37">
        <v>1.3084321180943901</v>
      </c>
      <c r="H20" s="38">
        <v>2560</v>
      </c>
      <c r="I20" s="37">
        <v>14.3144710355625</v>
      </c>
      <c r="J20" s="47">
        <v>195</v>
      </c>
      <c r="K20" s="37">
        <v>1.0903600984119901</v>
      </c>
      <c r="L20" s="47">
        <v>14268</v>
      </c>
      <c r="M20" s="37">
        <v>79.780809662267998</v>
      </c>
      <c r="N20" s="47">
        <v>74</v>
      </c>
      <c r="O20" s="37">
        <v>0.41377767837172902</v>
      </c>
      <c r="P20" s="39">
        <v>317</v>
      </c>
      <c r="Q20" s="40">
        <v>1.77253410870051</v>
      </c>
      <c r="R20" s="48">
        <v>444</v>
      </c>
      <c r="S20" s="40">
        <v>2.48266607023037</v>
      </c>
      <c r="T20" s="48">
        <v>331</v>
      </c>
      <c r="U20" s="41">
        <v>1.8508163721762501</v>
      </c>
      <c r="V20" s="42">
        <v>355</v>
      </c>
      <c r="W20" s="43">
        <v>69.8591549295775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148536</v>
      </c>
      <c r="D21" s="46">
        <v>394</v>
      </c>
      <c r="E21" s="25">
        <v>0.26525556094145503</v>
      </c>
      <c r="F21" s="26">
        <v>5821</v>
      </c>
      <c r="G21" s="25">
        <v>3.9189152797974902</v>
      </c>
      <c r="H21" s="45">
        <v>32623</v>
      </c>
      <c r="I21" s="25">
        <v>21.963025798459601</v>
      </c>
      <c r="J21" s="26">
        <v>27520</v>
      </c>
      <c r="K21" s="25">
        <v>18.527495018042799</v>
      </c>
      <c r="L21" s="26">
        <v>78806</v>
      </c>
      <c r="M21" s="25">
        <v>53.055151613077001</v>
      </c>
      <c r="N21" s="26">
        <v>120</v>
      </c>
      <c r="O21" s="25">
        <v>8.0788495718209702E-2</v>
      </c>
      <c r="P21" s="49">
        <v>3252</v>
      </c>
      <c r="Q21" s="28">
        <v>2.1893682339634801</v>
      </c>
      <c r="R21" s="24">
        <v>13633</v>
      </c>
      <c r="S21" s="28">
        <v>9.1782463510529393</v>
      </c>
      <c r="T21" s="46">
        <v>3709</v>
      </c>
      <c r="U21" s="30">
        <v>2.4970377551570002</v>
      </c>
      <c r="V21" s="31">
        <v>2300</v>
      </c>
      <c r="W21" s="32">
        <v>61.347826086956502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67651</v>
      </c>
      <c r="D22" s="36">
        <v>201</v>
      </c>
      <c r="E22" s="37">
        <v>0.29711312471360402</v>
      </c>
      <c r="F22" s="47">
        <v>1186</v>
      </c>
      <c r="G22" s="37">
        <v>1.7531152532852401</v>
      </c>
      <c r="H22" s="47">
        <v>5213</v>
      </c>
      <c r="I22" s="37">
        <v>7.7057249708060498</v>
      </c>
      <c r="J22" s="38">
        <v>7802</v>
      </c>
      <c r="K22" s="37">
        <v>11.532719398087201</v>
      </c>
      <c r="L22" s="38">
        <v>51015</v>
      </c>
      <c r="M22" s="37">
        <v>75.409084862012406</v>
      </c>
      <c r="N22" s="38">
        <v>46</v>
      </c>
      <c r="O22" s="37">
        <v>6.7996038491670505E-2</v>
      </c>
      <c r="P22" s="50">
        <v>2188</v>
      </c>
      <c r="Q22" s="40">
        <v>3.2342463526038099</v>
      </c>
      <c r="R22" s="36">
        <v>5426</v>
      </c>
      <c r="S22" s="40">
        <v>8.0205761925174794</v>
      </c>
      <c r="T22" s="48">
        <v>2130</v>
      </c>
      <c r="U22" s="41">
        <v>3.1485122171143098</v>
      </c>
      <c r="V22" s="42">
        <v>778</v>
      </c>
      <c r="W22" s="43">
        <v>58.611825192802101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28535</v>
      </c>
      <c r="D23" s="24">
        <v>133</v>
      </c>
      <c r="E23" s="25">
        <v>0.46609427019449801</v>
      </c>
      <c r="F23" s="26">
        <v>576</v>
      </c>
      <c r="G23" s="25">
        <v>2.01857368144384</v>
      </c>
      <c r="H23" s="26">
        <v>1972</v>
      </c>
      <c r="I23" s="25">
        <v>6.9108112843875897</v>
      </c>
      <c r="J23" s="26">
        <v>1223</v>
      </c>
      <c r="K23" s="25">
        <v>4.2859646048712099</v>
      </c>
      <c r="L23" s="26">
        <v>24028</v>
      </c>
      <c r="M23" s="25">
        <v>84.205361836341297</v>
      </c>
      <c r="N23" s="26">
        <v>24</v>
      </c>
      <c r="O23" s="25">
        <v>8.4107236726826698E-2</v>
      </c>
      <c r="P23" s="49">
        <v>579</v>
      </c>
      <c r="Q23" s="28">
        <v>2.0290870860346901</v>
      </c>
      <c r="R23" s="46">
        <v>1486</v>
      </c>
      <c r="S23" s="28">
        <v>5.2076397406693502</v>
      </c>
      <c r="T23" s="46">
        <v>466</v>
      </c>
      <c r="U23" s="30">
        <v>1.6330821797792201</v>
      </c>
      <c r="V23" s="31">
        <v>694</v>
      </c>
      <c r="W23" s="32">
        <v>67.146974063400606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29351</v>
      </c>
      <c r="D24" s="48">
        <v>471</v>
      </c>
      <c r="E24" s="37">
        <v>1.60471534189636</v>
      </c>
      <c r="F24" s="47">
        <v>713</v>
      </c>
      <c r="G24" s="37">
        <v>2.4292187659705</v>
      </c>
      <c r="H24" s="47">
        <v>4359</v>
      </c>
      <c r="I24" s="37">
        <v>14.851282750161801</v>
      </c>
      <c r="J24" s="38">
        <v>2121</v>
      </c>
      <c r="K24" s="37">
        <v>7.2263295969472896</v>
      </c>
      <c r="L24" s="38">
        <v>20498</v>
      </c>
      <c r="M24" s="37">
        <v>69.837484242444901</v>
      </c>
      <c r="N24" s="47">
        <v>56</v>
      </c>
      <c r="O24" s="37">
        <v>0.190794180777486</v>
      </c>
      <c r="P24" s="50">
        <v>1133</v>
      </c>
      <c r="Q24" s="40">
        <v>3.8601751218016398</v>
      </c>
      <c r="R24" s="48">
        <v>2080</v>
      </c>
      <c r="S24" s="40">
        <v>7.0866410003066296</v>
      </c>
      <c r="T24" s="36">
        <v>1692</v>
      </c>
      <c r="U24" s="41">
        <v>5.7647098906340499</v>
      </c>
      <c r="V24" s="42">
        <v>693</v>
      </c>
      <c r="W24" s="43">
        <v>65.367965367965397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55305</v>
      </c>
      <c r="D25" s="24">
        <v>75</v>
      </c>
      <c r="E25" s="25">
        <v>0.135611608353675</v>
      </c>
      <c r="F25" s="45">
        <v>659</v>
      </c>
      <c r="G25" s="25">
        <v>1.1915739987342899</v>
      </c>
      <c r="H25" s="26">
        <v>1711</v>
      </c>
      <c r="I25" s="25">
        <v>3.09375282524184</v>
      </c>
      <c r="J25" s="26">
        <v>6500</v>
      </c>
      <c r="K25" s="25">
        <v>11.753006057318499</v>
      </c>
      <c r="L25" s="45">
        <v>45563</v>
      </c>
      <c r="M25" s="25">
        <v>82.384956152246602</v>
      </c>
      <c r="N25" s="26">
        <v>39</v>
      </c>
      <c r="O25" s="25">
        <v>7.0518036343911003E-2</v>
      </c>
      <c r="P25" s="49">
        <v>758</v>
      </c>
      <c r="Q25" s="28">
        <v>1.37058132176114</v>
      </c>
      <c r="R25" s="46">
        <v>4835</v>
      </c>
      <c r="S25" s="28">
        <v>8.7424283518669199</v>
      </c>
      <c r="T25" s="46">
        <v>682</v>
      </c>
      <c r="U25" s="30">
        <v>1.23316155862942</v>
      </c>
      <c r="V25" s="31">
        <v>717</v>
      </c>
      <c r="W25" s="32">
        <v>62.343096234309598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45833</v>
      </c>
      <c r="D26" s="48">
        <v>384</v>
      </c>
      <c r="E26" s="37">
        <v>0.83782427508563695</v>
      </c>
      <c r="F26" s="47">
        <v>803</v>
      </c>
      <c r="G26" s="37">
        <v>1.75201274191085</v>
      </c>
      <c r="H26" s="47">
        <v>1664</v>
      </c>
      <c r="I26" s="37">
        <v>3.63057185870443</v>
      </c>
      <c r="J26" s="38">
        <v>19428</v>
      </c>
      <c r="K26" s="37">
        <v>42.388671917613898</v>
      </c>
      <c r="L26" s="38">
        <v>23224</v>
      </c>
      <c r="M26" s="37">
        <v>50.670913970283401</v>
      </c>
      <c r="N26" s="47">
        <v>23</v>
      </c>
      <c r="O26" s="37">
        <v>5.0182183143150101E-2</v>
      </c>
      <c r="P26" s="50">
        <v>307</v>
      </c>
      <c r="Q26" s="40">
        <v>0.66982305325856895</v>
      </c>
      <c r="R26" s="36">
        <v>2878</v>
      </c>
      <c r="S26" s="40">
        <v>6.2793183950428704</v>
      </c>
      <c r="T26" s="48">
        <v>553</v>
      </c>
      <c r="U26" s="41">
        <v>1.20655422948531</v>
      </c>
      <c r="V26" s="42">
        <v>734</v>
      </c>
      <c r="W26" s="43">
        <v>58.991825613079001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10335</v>
      </c>
      <c r="D27" s="46">
        <v>65</v>
      </c>
      <c r="E27" s="25">
        <v>0.62893081761006298</v>
      </c>
      <c r="F27" s="26">
        <v>181</v>
      </c>
      <c r="G27" s="25">
        <v>1.75133043057571</v>
      </c>
      <c r="H27" s="45">
        <v>140</v>
      </c>
      <c r="I27" s="25">
        <v>1.3546202225447499</v>
      </c>
      <c r="J27" s="26">
        <v>326</v>
      </c>
      <c r="K27" s="25">
        <v>3.1543299467827799</v>
      </c>
      <c r="L27" s="45">
        <v>9549</v>
      </c>
      <c r="M27" s="25">
        <v>92.3947750362845</v>
      </c>
      <c r="N27" s="26">
        <v>7</v>
      </c>
      <c r="O27" s="25">
        <v>6.7731011127237506E-2</v>
      </c>
      <c r="P27" s="49">
        <v>67</v>
      </c>
      <c r="Q27" s="28">
        <v>0.64828253507498801</v>
      </c>
      <c r="R27" s="46">
        <v>973</v>
      </c>
      <c r="S27" s="28">
        <v>9.4146105466860206</v>
      </c>
      <c r="T27" s="24">
        <v>224</v>
      </c>
      <c r="U27" s="30">
        <v>2.1673923560716002</v>
      </c>
      <c r="V27" s="31">
        <v>311</v>
      </c>
      <c r="W27" s="32">
        <v>43.408360128617403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68756</v>
      </c>
      <c r="D28" s="48">
        <v>217</v>
      </c>
      <c r="E28" s="37">
        <v>0.315608819593926</v>
      </c>
      <c r="F28" s="47">
        <v>3634</v>
      </c>
      <c r="G28" s="37">
        <v>5.2853569143056598</v>
      </c>
      <c r="H28" s="38">
        <v>8520</v>
      </c>
      <c r="I28" s="37">
        <v>12.3916458200012</v>
      </c>
      <c r="J28" s="38">
        <v>29317</v>
      </c>
      <c r="K28" s="37">
        <v>42.639187852696502</v>
      </c>
      <c r="L28" s="47">
        <v>22970</v>
      </c>
      <c r="M28" s="37">
        <v>33.407993484205001</v>
      </c>
      <c r="N28" s="38">
        <v>2092</v>
      </c>
      <c r="O28" s="37">
        <v>3.0426435511082701</v>
      </c>
      <c r="P28" s="39">
        <v>2006</v>
      </c>
      <c r="Q28" s="40">
        <v>2.9175635580894799</v>
      </c>
      <c r="R28" s="36">
        <v>6835</v>
      </c>
      <c r="S28" s="40">
        <v>9.9409506079469399</v>
      </c>
      <c r="T28" s="48">
        <v>1748</v>
      </c>
      <c r="U28" s="41">
        <v>2.5423235790330998</v>
      </c>
      <c r="V28" s="42">
        <v>635</v>
      </c>
      <c r="W28" s="43">
        <v>81.1023622047244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65794</v>
      </c>
      <c r="D29" s="46">
        <v>144</v>
      </c>
      <c r="E29" s="25">
        <v>0.21886494209198401</v>
      </c>
      <c r="F29" s="45">
        <v>3663</v>
      </c>
      <c r="G29" s="25">
        <v>5.5673769644648496</v>
      </c>
      <c r="H29" s="45">
        <v>8917</v>
      </c>
      <c r="I29" s="25">
        <v>13.5529075599599</v>
      </c>
      <c r="J29" s="26">
        <v>5908</v>
      </c>
      <c r="K29" s="25">
        <v>8.9795422074961202</v>
      </c>
      <c r="L29" s="45">
        <v>45362</v>
      </c>
      <c r="M29" s="25">
        <v>68.945496549837401</v>
      </c>
      <c r="N29" s="26">
        <v>72</v>
      </c>
      <c r="O29" s="25">
        <v>0.10943247104599201</v>
      </c>
      <c r="P29" s="49">
        <v>1728</v>
      </c>
      <c r="Q29" s="28">
        <v>2.6263793051038098</v>
      </c>
      <c r="R29" s="24">
        <v>8480</v>
      </c>
      <c r="S29" s="28">
        <v>12.888713256528</v>
      </c>
      <c r="T29" s="24">
        <v>3359</v>
      </c>
      <c r="U29" s="30">
        <v>5.1053287533817704</v>
      </c>
      <c r="V29" s="31">
        <v>819</v>
      </c>
      <c r="W29" s="32">
        <v>59.0964590964591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115657</v>
      </c>
      <c r="D30" s="48">
        <v>1020</v>
      </c>
      <c r="E30" s="37">
        <v>0.88191808537312899</v>
      </c>
      <c r="F30" s="47">
        <v>2377</v>
      </c>
      <c r="G30" s="37">
        <v>2.0552149891489502</v>
      </c>
      <c r="H30" s="38">
        <v>5868</v>
      </c>
      <c r="I30" s="37">
        <v>5.0736228676171802</v>
      </c>
      <c r="J30" s="38">
        <v>21752</v>
      </c>
      <c r="K30" s="37">
        <v>18.807335483368899</v>
      </c>
      <c r="L30" s="38">
        <v>82636</v>
      </c>
      <c r="M30" s="37">
        <v>71.449198924405806</v>
      </c>
      <c r="N30" s="38">
        <v>107</v>
      </c>
      <c r="O30" s="37">
        <v>9.2514936406788997E-2</v>
      </c>
      <c r="P30" s="39">
        <v>1897</v>
      </c>
      <c r="Q30" s="40">
        <v>1.6401947136792401</v>
      </c>
      <c r="R30" s="36">
        <v>10500</v>
      </c>
      <c r="S30" s="40">
        <v>9.0785685258998594</v>
      </c>
      <c r="T30" s="48">
        <v>3407</v>
      </c>
      <c r="U30" s="41">
        <v>2.94577933026103</v>
      </c>
      <c r="V30" s="42">
        <v>1947</v>
      </c>
      <c r="W30" s="43">
        <v>66.2557781201849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58118</v>
      </c>
      <c r="D31" s="46">
        <v>901</v>
      </c>
      <c r="E31" s="25">
        <v>1.55029422898242</v>
      </c>
      <c r="F31" s="45">
        <v>3263</v>
      </c>
      <c r="G31" s="25">
        <v>5.6144395884235498</v>
      </c>
      <c r="H31" s="26">
        <v>3586</v>
      </c>
      <c r="I31" s="25">
        <v>6.1702054440964904</v>
      </c>
      <c r="J31" s="45">
        <v>5573</v>
      </c>
      <c r="K31" s="25">
        <v>9.5891118070133192</v>
      </c>
      <c r="L31" s="26">
        <v>43914</v>
      </c>
      <c r="M31" s="25">
        <v>75.560067448983105</v>
      </c>
      <c r="N31" s="26">
        <v>36</v>
      </c>
      <c r="O31" s="25">
        <v>6.1942943666334002E-2</v>
      </c>
      <c r="P31" s="27">
        <v>845</v>
      </c>
      <c r="Q31" s="28">
        <v>1.4539385388347801</v>
      </c>
      <c r="R31" s="24">
        <v>5004</v>
      </c>
      <c r="S31" s="28">
        <v>8.6100691696204308</v>
      </c>
      <c r="T31" s="46">
        <v>2616</v>
      </c>
      <c r="U31" s="30">
        <v>4.5011872397535999</v>
      </c>
      <c r="V31" s="31">
        <v>1130</v>
      </c>
      <c r="W31" s="32">
        <v>75.221238938053105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29188</v>
      </c>
      <c r="D32" s="36">
        <v>54</v>
      </c>
      <c r="E32" s="37">
        <v>0.18500753734411399</v>
      </c>
      <c r="F32" s="47">
        <v>275</v>
      </c>
      <c r="G32" s="37">
        <v>0.94216801425243202</v>
      </c>
      <c r="H32" s="47">
        <v>564</v>
      </c>
      <c r="I32" s="37">
        <v>1.9323009455940801</v>
      </c>
      <c r="J32" s="38">
        <v>14709</v>
      </c>
      <c r="K32" s="37">
        <v>50.393997533232799</v>
      </c>
      <c r="L32" s="47">
        <v>13580</v>
      </c>
      <c r="M32" s="37">
        <v>46.525969576538301</v>
      </c>
      <c r="N32" s="38">
        <v>4</v>
      </c>
      <c r="O32" s="37">
        <v>1.37042620254899E-2</v>
      </c>
      <c r="P32" s="50" t="s">
        <v>71</v>
      </c>
      <c r="Q32" s="40">
        <v>6.8521310127449596E-3</v>
      </c>
      <c r="R32" s="36">
        <v>1047</v>
      </c>
      <c r="S32" s="40">
        <v>3.5870905851719899</v>
      </c>
      <c r="T32" s="48">
        <v>137</v>
      </c>
      <c r="U32" s="41">
        <v>0.46937097437302999</v>
      </c>
      <c r="V32" s="42">
        <v>593</v>
      </c>
      <c r="W32" s="43">
        <v>72.512647554806094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54605</v>
      </c>
      <c r="D33" s="46">
        <v>255</v>
      </c>
      <c r="E33" s="25">
        <v>0.466990202362421</v>
      </c>
      <c r="F33" s="45">
        <v>1078</v>
      </c>
      <c r="G33" s="25">
        <v>1.9741781888105501</v>
      </c>
      <c r="H33" s="45">
        <v>2076</v>
      </c>
      <c r="I33" s="25">
        <v>3.8018496474681802</v>
      </c>
      <c r="J33" s="26">
        <v>10288</v>
      </c>
      <c r="K33" s="25">
        <v>18.8407654976651</v>
      </c>
      <c r="L33" s="26">
        <v>40202</v>
      </c>
      <c r="M33" s="25">
        <v>73.623294570094302</v>
      </c>
      <c r="N33" s="45">
        <v>99</v>
      </c>
      <c r="O33" s="25">
        <v>0.181302078564234</v>
      </c>
      <c r="P33" s="27">
        <v>607</v>
      </c>
      <c r="Q33" s="28">
        <v>1.1116198150352501</v>
      </c>
      <c r="R33" s="46">
        <v>3277</v>
      </c>
      <c r="S33" s="28">
        <v>6.0012819338888397</v>
      </c>
      <c r="T33" s="46">
        <v>747</v>
      </c>
      <c r="U33" s="30">
        <v>1.36800659280286</v>
      </c>
      <c r="V33" s="31">
        <v>1154</v>
      </c>
      <c r="W33" s="32">
        <v>63.344887348353602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8725</v>
      </c>
      <c r="D34" s="36">
        <v>709</v>
      </c>
      <c r="E34" s="37">
        <v>8.1260744985673394</v>
      </c>
      <c r="F34" s="38">
        <v>76</v>
      </c>
      <c r="G34" s="37">
        <v>0.87106017191977103</v>
      </c>
      <c r="H34" s="47">
        <v>243</v>
      </c>
      <c r="I34" s="37">
        <v>2.7851002865329502</v>
      </c>
      <c r="J34" s="38">
        <v>74</v>
      </c>
      <c r="K34" s="37">
        <v>0.84813753581661899</v>
      </c>
      <c r="L34" s="47">
        <v>7548</v>
      </c>
      <c r="M34" s="37">
        <v>86.510028653295095</v>
      </c>
      <c r="N34" s="38">
        <v>17</v>
      </c>
      <c r="O34" s="37">
        <v>0.194842406876791</v>
      </c>
      <c r="P34" s="39">
        <v>58</v>
      </c>
      <c r="Q34" s="40">
        <v>0.66475644699140402</v>
      </c>
      <c r="R34" s="48">
        <v>270</v>
      </c>
      <c r="S34" s="40">
        <v>3.0945558739255001</v>
      </c>
      <c r="T34" s="48">
        <v>38</v>
      </c>
      <c r="U34" s="41">
        <v>0.43553008595988502</v>
      </c>
      <c r="V34" s="42">
        <v>472</v>
      </c>
      <c r="W34" s="43">
        <v>36.016949152542402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19264</v>
      </c>
      <c r="D35" s="46">
        <v>259</v>
      </c>
      <c r="E35" s="25">
        <v>1.3444767441860499</v>
      </c>
      <c r="F35" s="45">
        <v>403</v>
      </c>
      <c r="G35" s="25">
        <v>2.0919850498338901</v>
      </c>
      <c r="H35" s="45">
        <v>2735</v>
      </c>
      <c r="I35" s="25">
        <v>14.1974667774086</v>
      </c>
      <c r="J35" s="26">
        <v>1286</v>
      </c>
      <c r="K35" s="25">
        <v>6.6756644518272399</v>
      </c>
      <c r="L35" s="45">
        <v>14050</v>
      </c>
      <c r="M35" s="25">
        <v>72.933970099667803</v>
      </c>
      <c r="N35" s="45">
        <v>23</v>
      </c>
      <c r="O35" s="25">
        <v>0.119393687707641</v>
      </c>
      <c r="P35" s="49">
        <v>508</v>
      </c>
      <c r="Q35" s="28">
        <v>2.6370431893687698</v>
      </c>
      <c r="R35" s="46">
        <v>1451</v>
      </c>
      <c r="S35" s="28">
        <v>7.5321843853820596</v>
      </c>
      <c r="T35" s="46">
        <v>442</v>
      </c>
      <c r="U35" s="30">
        <v>2.29443521594684</v>
      </c>
      <c r="V35" s="31">
        <v>486</v>
      </c>
      <c r="W35" s="32">
        <v>71.810699588477405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27600</v>
      </c>
      <c r="D36" s="48">
        <v>271</v>
      </c>
      <c r="E36" s="37">
        <v>0.98188405797101497</v>
      </c>
      <c r="F36" s="38">
        <v>1968</v>
      </c>
      <c r="G36" s="37">
        <v>7.1304347826086998</v>
      </c>
      <c r="H36" s="38">
        <v>9880</v>
      </c>
      <c r="I36" s="37">
        <v>35.797101449275402</v>
      </c>
      <c r="J36" s="47">
        <v>2275</v>
      </c>
      <c r="K36" s="37">
        <v>8.2427536231884098</v>
      </c>
      <c r="L36" s="47">
        <v>11328</v>
      </c>
      <c r="M36" s="37">
        <v>41.043478260869598</v>
      </c>
      <c r="N36" s="38">
        <v>374</v>
      </c>
      <c r="O36" s="37">
        <v>1.35507246376812</v>
      </c>
      <c r="P36" s="50">
        <v>1504</v>
      </c>
      <c r="Q36" s="40">
        <v>5.4492753623188399</v>
      </c>
      <c r="R36" s="48">
        <v>1385</v>
      </c>
      <c r="S36" s="40">
        <v>5.0181159420289898</v>
      </c>
      <c r="T36" s="36">
        <v>1222</v>
      </c>
      <c r="U36" s="41">
        <v>4.4275362318840603</v>
      </c>
      <c r="V36" s="42">
        <v>293</v>
      </c>
      <c r="W36" s="43">
        <v>81.228668941979507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11631</v>
      </c>
      <c r="D37" s="24">
        <v>42</v>
      </c>
      <c r="E37" s="25">
        <v>0.36110394635027099</v>
      </c>
      <c r="F37" s="45">
        <v>296</v>
      </c>
      <c r="G37" s="25">
        <v>2.5449230504685798</v>
      </c>
      <c r="H37" s="45">
        <v>398</v>
      </c>
      <c r="I37" s="25">
        <v>3.4218897773192301</v>
      </c>
      <c r="J37" s="26">
        <v>199</v>
      </c>
      <c r="K37" s="25">
        <v>1.7109448886596199</v>
      </c>
      <c r="L37" s="26">
        <v>10638</v>
      </c>
      <c r="M37" s="25">
        <v>91.4624709827186</v>
      </c>
      <c r="N37" s="26">
        <v>7</v>
      </c>
      <c r="O37" s="25">
        <v>6.0183991058378503E-2</v>
      </c>
      <c r="P37" s="49">
        <v>51</v>
      </c>
      <c r="Q37" s="28">
        <v>0.43848336342532901</v>
      </c>
      <c r="R37" s="24">
        <v>1093</v>
      </c>
      <c r="S37" s="28">
        <v>9.3973003181153807</v>
      </c>
      <c r="T37" s="46">
        <v>86</v>
      </c>
      <c r="U37" s="30">
        <v>0.73940331871722098</v>
      </c>
      <c r="V37" s="31">
        <v>227</v>
      </c>
      <c r="W37" s="32">
        <v>41.409691629955901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88324</v>
      </c>
      <c r="D38" s="36">
        <v>108</v>
      </c>
      <c r="E38" s="37">
        <v>0.122277070784838</v>
      </c>
      <c r="F38" s="47">
        <v>7440</v>
      </c>
      <c r="G38" s="37">
        <v>8.4235315429554802</v>
      </c>
      <c r="H38" s="38">
        <v>17103</v>
      </c>
      <c r="I38" s="37">
        <v>19.3639327928989</v>
      </c>
      <c r="J38" s="38">
        <v>14581</v>
      </c>
      <c r="K38" s="37">
        <v>16.508536751052901</v>
      </c>
      <c r="L38" s="38">
        <v>48420</v>
      </c>
      <c r="M38" s="37">
        <v>54.820886735202201</v>
      </c>
      <c r="N38" s="47">
        <v>167</v>
      </c>
      <c r="O38" s="37">
        <v>0.189076581676555</v>
      </c>
      <c r="P38" s="39">
        <v>505</v>
      </c>
      <c r="Q38" s="40">
        <v>0.57175852542910199</v>
      </c>
      <c r="R38" s="36">
        <v>9455</v>
      </c>
      <c r="S38" s="40">
        <v>10.704904669172601</v>
      </c>
      <c r="T38" s="36">
        <v>1861</v>
      </c>
      <c r="U38" s="41">
        <v>2.10701508083873</v>
      </c>
      <c r="V38" s="42">
        <v>1255</v>
      </c>
      <c r="W38" s="43">
        <v>48.924302788844599</v>
      </c>
    </row>
    <row r="39" spans="1:23" s="33" customFormat="1" ht="15" customHeight="1" x14ac:dyDescent="0.2">
      <c r="A39" s="21" t="s">
        <v>72</v>
      </c>
      <c r="B39" s="44" t="s">
        <v>42</v>
      </c>
      <c r="C39" s="69">
        <v>22949</v>
      </c>
      <c r="D39" s="46">
        <v>2587</v>
      </c>
      <c r="E39" s="25">
        <v>11.272822345200201</v>
      </c>
      <c r="F39" s="26">
        <v>282</v>
      </c>
      <c r="G39" s="25">
        <v>1.22881171292867</v>
      </c>
      <c r="H39" s="45">
        <v>13091</v>
      </c>
      <c r="I39" s="25">
        <v>57.043879907621204</v>
      </c>
      <c r="J39" s="26">
        <v>501</v>
      </c>
      <c r="K39" s="25">
        <v>2.18310166020306</v>
      </c>
      <c r="L39" s="45">
        <v>6231</v>
      </c>
      <c r="M39" s="25">
        <v>27.151509869711099</v>
      </c>
      <c r="N39" s="26">
        <v>18</v>
      </c>
      <c r="O39" s="25">
        <v>7.8434790186936207E-2</v>
      </c>
      <c r="P39" s="49">
        <v>239</v>
      </c>
      <c r="Q39" s="28">
        <v>1.0414397141487599</v>
      </c>
      <c r="R39" s="46">
        <v>2201</v>
      </c>
      <c r="S39" s="28">
        <v>9.5908318445248195</v>
      </c>
      <c r="T39" s="46">
        <v>2395</v>
      </c>
      <c r="U39" s="30">
        <v>10.436184583206201</v>
      </c>
      <c r="V39" s="31">
        <v>392</v>
      </c>
      <c r="W39" s="32">
        <v>65.051020408163296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215362</v>
      </c>
      <c r="D40" s="48">
        <v>987</v>
      </c>
      <c r="E40" s="37">
        <v>0.458298121302737</v>
      </c>
      <c r="F40" s="47">
        <v>20357</v>
      </c>
      <c r="G40" s="37">
        <v>9.4524567936776194</v>
      </c>
      <c r="H40" s="38">
        <v>52552</v>
      </c>
      <c r="I40" s="37">
        <v>24.401705036171698</v>
      </c>
      <c r="J40" s="47">
        <v>45484</v>
      </c>
      <c r="K40" s="37">
        <v>21.119789006417101</v>
      </c>
      <c r="L40" s="38">
        <v>94804</v>
      </c>
      <c r="M40" s="37">
        <v>44.020765037471797</v>
      </c>
      <c r="N40" s="38">
        <v>337</v>
      </c>
      <c r="O40" s="37">
        <v>0.156480716189486</v>
      </c>
      <c r="P40" s="39">
        <v>841</v>
      </c>
      <c r="Q40" s="40">
        <v>0.390505288769607</v>
      </c>
      <c r="R40" s="48">
        <v>21197</v>
      </c>
      <c r="S40" s="40">
        <v>9.84249774797782</v>
      </c>
      <c r="T40" s="48">
        <v>13379</v>
      </c>
      <c r="U40" s="41">
        <v>6.2123308661695198</v>
      </c>
      <c r="V40" s="42">
        <v>3407</v>
      </c>
      <c r="W40" s="43">
        <v>87.349574405635494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107044</v>
      </c>
      <c r="D41" s="46">
        <v>1327</v>
      </c>
      <c r="E41" s="25">
        <v>1.2396771421097901</v>
      </c>
      <c r="F41" s="45">
        <v>2658</v>
      </c>
      <c r="G41" s="25">
        <v>2.4830910653562999</v>
      </c>
      <c r="H41" s="26">
        <v>11217</v>
      </c>
      <c r="I41" s="25">
        <v>10.4788685026718</v>
      </c>
      <c r="J41" s="26">
        <v>29472</v>
      </c>
      <c r="K41" s="25">
        <v>27.532603415417999</v>
      </c>
      <c r="L41" s="45">
        <v>58627</v>
      </c>
      <c r="M41" s="25">
        <v>54.769066925750202</v>
      </c>
      <c r="N41" s="45">
        <v>92</v>
      </c>
      <c r="O41" s="25">
        <v>8.5945966144762895E-2</v>
      </c>
      <c r="P41" s="27">
        <v>3651</v>
      </c>
      <c r="Q41" s="28">
        <v>3.41074698254923</v>
      </c>
      <c r="R41" s="24">
        <v>7727</v>
      </c>
      <c r="S41" s="28">
        <v>7.2185269608759004</v>
      </c>
      <c r="T41" s="46">
        <v>3346</v>
      </c>
      <c r="U41" s="30">
        <v>3.12581742087366</v>
      </c>
      <c r="V41" s="31">
        <v>1216</v>
      </c>
      <c r="W41" s="32">
        <v>61.430921052631597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6152</v>
      </c>
      <c r="D42" s="48">
        <v>444</v>
      </c>
      <c r="E42" s="37">
        <v>7.2171651495448597</v>
      </c>
      <c r="F42" s="38">
        <v>75</v>
      </c>
      <c r="G42" s="37">
        <v>1.21911573472042</v>
      </c>
      <c r="H42" s="38">
        <v>108</v>
      </c>
      <c r="I42" s="37">
        <v>1.7555266579974</v>
      </c>
      <c r="J42" s="47">
        <v>134</v>
      </c>
      <c r="K42" s="37">
        <v>2.1781534460338099</v>
      </c>
      <c r="L42" s="38">
        <v>5365</v>
      </c>
      <c r="M42" s="37">
        <v>87.207412223667106</v>
      </c>
      <c r="N42" s="38">
        <v>9</v>
      </c>
      <c r="O42" s="37">
        <v>0.14629388816645</v>
      </c>
      <c r="P42" s="50">
        <v>17</v>
      </c>
      <c r="Q42" s="40">
        <v>0.27633289986996101</v>
      </c>
      <c r="R42" s="48">
        <v>346</v>
      </c>
      <c r="S42" s="40">
        <v>5.6241872561768496</v>
      </c>
      <c r="T42" s="36">
        <v>130</v>
      </c>
      <c r="U42" s="41">
        <v>2.1131339401820499</v>
      </c>
      <c r="V42" s="42">
        <v>251</v>
      </c>
      <c r="W42" s="43">
        <v>68.525896414342597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118319</v>
      </c>
      <c r="D43" s="24">
        <v>163</v>
      </c>
      <c r="E43" s="25">
        <v>0.137763165679223</v>
      </c>
      <c r="F43" s="45">
        <v>1891</v>
      </c>
      <c r="G43" s="25">
        <v>1.5982217564381</v>
      </c>
      <c r="H43" s="45">
        <v>3732</v>
      </c>
      <c r="I43" s="25">
        <v>3.1541848730973001</v>
      </c>
      <c r="J43" s="26">
        <v>19966</v>
      </c>
      <c r="K43" s="25">
        <v>16.874720036511501</v>
      </c>
      <c r="L43" s="26">
        <v>88366</v>
      </c>
      <c r="M43" s="25">
        <v>74.684539254050506</v>
      </c>
      <c r="N43" s="26">
        <v>45</v>
      </c>
      <c r="O43" s="25">
        <v>3.8032775801012497E-2</v>
      </c>
      <c r="P43" s="27">
        <v>4156</v>
      </c>
      <c r="Q43" s="28">
        <v>3.5125381384223999</v>
      </c>
      <c r="R43" s="46">
        <v>12854</v>
      </c>
      <c r="S43" s="28">
        <v>10.863851114360299</v>
      </c>
      <c r="T43" s="46">
        <v>1536</v>
      </c>
      <c r="U43" s="30">
        <v>1.2981854140078899</v>
      </c>
      <c r="V43" s="31">
        <v>1943</v>
      </c>
      <c r="W43" s="32">
        <v>60.885229027277397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39237</v>
      </c>
      <c r="D44" s="36">
        <v>6810</v>
      </c>
      <c r="E44" s="37">
        <v>17.356066977597699</v>
      </c>
      <c r="F44" s="47">
        <v>751</v>
      </c>
      <c r="G44" s="37">
        <v>1.9140097357086401</v>
      </c>
      <c r="H44" s="38">
        <v>4309</v>
      </c>
      <c r="I44" s="37">
        <v>10.9819812931672</v>
      </c>
      <c r="J44" s="38">
        <v>4105</v>
      </c>
      <c r="K44" s="37">
        <v>10.462063868287601</v>
      </c>
      <c r="L44" s="38">
        <v>21861</v>
      </c>
      <c r="M44" s="37">
        <v>55.715268751433598</v>
      </c>
      <c r="N44" s="47">
        <v>91</v>
      </c>
      <c r="O44" s="37">
        <v>0.23192394933353699</v>
      </c>
      <c r="P44" s="50">
        <v>1310</v>
      </c>
      <c r="Q44" s="40">
        <v>3.3386854244717998</v>
      </c>
      <c r="R44" s="48">
        <v>3635</v>
      </c>
      <c r="S44" s="40">
        <v>9.2642148992022797</v>
      </c>
      <c r="T44" s="48">
        <v>1065</v>
      </c>
      <c r="U44" s="41">
        <v>2.7142747916507401</v>
      </c>
      <c r="V44" s="42">
        <v>1111</v>
      </c>
      <c r="W44" s="43">
        <v>53.915391539153902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38894</v>
      </c>
      <c r="D45" s="46">
        <v>693</v>
      </c>
      <c r="E45" s="25">
        <v>1.78176582506299</v>
      </c>
      <c r="F45" s="26">
        <v>1573</v>
      </c>
      <c r="G45" s="25">
        <v>4.0443256029207602</v>
      </c>
      <c r="H45" s="45">
        <v>7462</v>
      </c>
      <c r="I45" s="25">
        <v>19.185478479971199</v>
      </c>
      <c r="J45" s="26">
        <v>1082</v>
      </c>
      <c r="K45" s="25">
        <v>2.78192009050239</v>
      </c>
      <c r="L45" s="45">
        <v>26146</v>
      </c>
      <c r="M45" s="25">
        <v>67.223736308942307</v>
      </c>
      <c r="N45" s="26">
        <v>290</v>
      </c>
      <c r="O45" s="25">
        <v>0.74561629043040101</v>
      </c>
      <c r="P45" s="27">
        <v>1648</v>
      </c>
      <c r="Q45" s="28">
        <v>4.2371574021700003</v>
      </c>
      <c r="R45" s="46">
        <v>2921</v>
      </c>
      <c r="S45" s="28">
        <v>7.5101558080937902</v>
      </c>
      <c r="T45" s="46">
        <v>1308</v>
      </c>
      <c r="U45" s="30">
        <v>3.3629865789067699</v>
      </c>
      <c r="V45" s="31">
        <v>705</v>
      </c>
      <c r="W45" s="32">
        <v>62.269503546099301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117325</v>
      </c>
      <c r="D46" s="36">
        <v>179</v>
      </c>
      <c r="E46" s="37">
        <v>0.152567653952696</v>
      </c>
      <c r="F46" s="47">
        <v>3653</v>
      </c>
      <c r="G46" s="37">
        <v>3.1135734072022201</v>
      </c>
      <c r="H46" s="38">
        <v>8925</v>
      </c>
      <c r="I46" s="37">
        <v>7.60707436607714</v>
      </c>
      <c r="J46" s="38">
        <v>17543</v>
      </c>
      <c r="K46" s="37">
        <v>14.952482420626501</v>
      </c>
      <c r="L46" s="47">
        <v>85593</v>
      </c>
      <c r="M46" s="37">
        <v>72.953760920519898</v>
      </c>
      <c r="N46" s="47">
        <v>58</v>
      </c>
      <c r="O46" s="37">
        <v>4.9435329213722602E-2</v>
      </c>
      <c r="P46" s="39">
        <v>1374</v>
      </c>
      <c r="Q46" s="40">
        <v>1.1711059024078401</v>
      </c>
      <c r="R46" s="36">
        <v>12576</v>
      </c>
      <c r="S46" s="40">
        <v>10.718943106754701</v>
      </c>
      <c r="T46" s="36">
        <v>2524</v>
      </c>
      <c r="U46" s="41">
        <v>2.1512891540592398</v>
      </c>
      <c r="V46" s="42">
        <v>1582</v>
      </c>
      <c r="W46" s="43">
        <v>68.078381795195995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9455</v>
      </c>
      <c r="D47" s="46">
        <v>50</v>
      </c>
      <c r="E47" s="79">
        <v>0.52882072977260697</v>
      </c>
      <c r="F47" s="45">
        <v>259</v>
      </c>
      <c r="G47" s="25">
        <v>2.7392913802221002</v>
      </c>
      <c r="H47" s="45">
        <v>1860</v>
      </c>
      <c r="I47" s="25">
        <v>19.672131147540998</v>
      </c>
      <c r="J47" s="45">
        <v>810</v>
      </c>
      <c r="K47" s="25">
        <v>8.5668958223162406</v>
      </c>
      <c r="L47" s="45">
        <v>6188</v>
      </c>
      <c r="M47" s="25">
        <v>65.446853516657896</v>
      </c>
      <c r="N47" s="45">
        <v>22</v>
      </c>
      <c r="O47" s="79">
        <v>0.23268112109994701</v>
      </c>
      <c r="P47" s="49">
        <v>266</v>
      </c>
      <c r="Q47" s="80">
        <v>2.8133262823902698</v>
      </c>
      <c r="R47" s="46">
        <v>896</v>
      </c>
      <c r="S47" s="28">
        <v>9.4764674775251194</v>
      </c>
      <c r="T47" s="24">
        <v>392</v>
      </c>
      <c r="U47" s="30">
        <v>4.1459545214172397</v>
      </c>
      <c r="V47" s="31">
        <v>110</v>
      </c>
      <c r="W47" s="32">
        <v>58.181818181818201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43866</v>
      </c>
      <c r="D48" s="48">
        <v>127</v>
      </c>
      <c r="E48" s="37">
        <v>0.28951807778233701</v>
      </c>
      <c r="F48" s="38">
        <v>551</v>
      </c>
      <c r="G48" s="37">
        <v>1.2560981169926599</v>
      </c>
      <c r="H48" s="47">
        <v>2282</v>
      </c>
      <c r="I48" s="37">
        <v>5.2022067204668803</v>
      </c>
      <c r="J48" s="38">
        <v>15189</v>
      </c>
      <c r="K48" s="37">
        <v>34.625906168786798</v>
      </c>
      <c r="L48" s="38">
        <v>24874</v>
      </c>
      <c r="M48" s="37">
        <v>56.704509187069696</v>
      </c>
      <c r="N48" s="38">
        <v>57</v>
      </c>
      <c r="O48" s="37">
        <v>0.12994118451648201</v>
      </c>
      <c r="P48" s="50">
        <v>786</v>
      </c>
      <c r="Q48" s="40">
        <v>1.79182054438517</v>
      </c>
      <c r="R48" s="48">
        <v>3157</v>
      </c>
      <c r="S48" s="40">
        <v>7.1969178862900698</v>
      </c>
      <c r="T48" s="48">
        <v>1483</v>
      </c>
      <c r="U48" s="41">
        <v>3.3807504673323301</v>
      </c>
      <c r="V48" s="42">
        <v>568</v>
      </c>
      <c r="W48" s="43">
        <v>54.9295774647887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7836</v>
      </c>
      <c r="D49" s="24">
        <v>662</v>
      </c>
      <c r="E49" s="25">
        <v>8.4481878509443593</v>
      </c>
      <c r="F49" s="45">
        <v>109</v>
      </c>
      <c r="G49" s="25">
        <v>1.3910158244002</v>
      </c>
      <c r="H49" s="26">
        <v>217</v>
      </c>
      <c r="I49" s="25">
        <v>2.7692700357325202</v>
      </c>
      <c r="J49" s="26">
        <v>142</v>
      </c>
      <c r="K49" s="25">
        <v>1.8121490556406299</v>
      </c>
      <c r="L49" s="45">
        <v>6611</v>
      </c>
      <c r="M49" s="25">
        <v>84.367023991832596</v>
      </c>
      <c r="N49" s="26">
        <v>10</v>
      </c>
      <c r="O49" s="25">
        <v>0.127616130678918</v>
      </c>
      <c r="P49" s="49">
        <v>85</v>
      </c>
      <c r="Q49" s="28">
        <v>1.0847371107707999</v>
      </c>
      <c r="R49" s="46">
        <v>337</v>
      </c>
      <c r="S49" s="28">
        <v>4.3006636038795296</v>
      </c>
      <c r="T49" s="46">
        <v>75</v>
      </c>
      <c r="U49" s="30">
        <v>0.95712098009188395</v>
      </c>
      <c r="V49" s="31">
        <v>433</v>
      </c>
      <c r="W49" s="32">
        <v>45.958429561200902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71109</v>
      </c>
      <c r="D50" s="36">
        <v>124</v>
      </c>
      <c r="E50" s="37">
        <v>0.17438017691150201</v>
      </c>
      <c r="F50" s="38">
        <v>1136</v>
      </c>
      <c r="G50" s="37">
        <v>1.59754742718924</v>
      </c>
      <c r="H50" s="47">
        <v>2582</v>
      </c>
      <c r="I50" s="37">
        <v>3.63104529665724</v>
      </c>
      <c r="J50" s="38">
        <v>18017</v>
      </c>
      <c r="K50" s="37">
        <v>25.337158446891401</v>
      </c>
      <c r="L50" s="38">
        <v>48888</v>
      </c>
      <c r="M50" s="37">
        <v>68.750791039109004</v>
      </c>
      <c r="N50" s="47">
        <v>80</v>
      </c>
      <c r="O50" s="37">
        <v>0.112503339942905</v>
      </c>
      <c r="P50" s="50">
        <v>282</v>
      </c>
      <c r="Q50" s="40">
        <v>0.39657427329873901</v>
      </c>
      <c r="R50" s="36">
        <v>5690</v>
      </c>
      <c r="S50" s="40">
        <v>8.0018000534390907</v>
      </c>
      <c r="T50" s="48">
        <v>1092</v>
      </c>
      <c r="U50" s="41">
        <v>1.53567059022065</v>
      </c>
      <c r="V50" s="42">
        <v>976</v>
      </c>
      <c r="W50" s="43">
        <v>62.5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359434</v>
      </c>
      <c r="D51" s="24">
        <v>1633</v>
      </c>
      <c r="E51" s="25">
        <v>0.454325411619379</v>
      </c>
      <c r="F51" s="45">
        <v>12615</v>
      </c>
      <c r="G51" s="25">
        <v>3.50968467089925</v>
      </c>
      <c r="H51" s="26">
        <v>175672</v>
      </c>
      <c r="I51" s="25">
        <v>48.874619540722399</v>
      </c>
      <c r="J51" s="26">
        <v>48915</v>
      </c>
      <c r="K51" s="25">
        <v>13.6088962090398</v>
      </c>
      <c r="L51" s="26">
        <v>114054</v>
      </c>
      <c r="M51" s="25">
        <v>31.7315557237212</v>
      </c>
      <c r="N51" s="45">
        <v>492</v>
      </c>
      <c r="O51" s="25">
        <v>0.136881875392979</v>
      </c>
      <c r="P51" s="27">
        <v>6053</v>
      </c>
      <c r="Q51" s="28">
        <v>1.68403656860508</v>
      </c>
      <c r="R51" s="24">
        <v>27510</v>
      </c>
      <c r="S51" s="28">
        <v>7.65369998386352</v>
      </c>
      <c r="T51" s="24">
        <v>23274</v>
      </c>
      <c r="U51" s="30">
        <v>6.4751804225532403</v>
      </c>
      <c r="V51" s="31">
        <v>3874</v>
      </c>
      <c r="W51" s="32">
        <v>67.165720185854397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31024</v>
      </c>
      <c r="D52" s="48">
        <v>426</v>
      </c>
      <c r="E52" s="37">
        <v>1.3731304796286701</v>
      </c>
      <c r="F52" s="38">
        <v>603</v>
      </c>
      <c r="G52" s="37">
        <v>1.9436565239814301</v>
      </c>
      <c r="H52" s="47">
        <v>5142</v>
      </c>
      <c r="I52" s="37">
        <v>16.574265085095401</v>
      </c>
      <c r="J52" s="47">
        <v>481</v>
      </c>
      <c r="K52" s="37">
        <v>1.55041258380609</v>
      </c>
      <c r="L52" s="38">
        <v>23351</v>
      </c>
      <c r="M52" s="37">
        <v>75.267534811758594</v>
      </c>
      <c r="N52" s="47">
        <v>594</v>
      </c>
      <c r="O52" s="37">
        <v>1.9146467251160399</v>
      </c>
      <c r="P52" s="39">
        <v>427</v>
      </c>
      <c r="Q52" s="40">
        <v>1.37635379061372</v>
      </c>
      <c r="R52" s="36">
        <v>1949</v>
      </c>
      <c r="S52" s="40">
        <v>6.2822331098504396</v>
      </c>
      <c r="T52" s="36">
        <v>2257</v>
      </c>
      <c r="U52" s="41">
        <v>7.2750128932439404</v>
      </c>
      <c r="V52" s="42">
        <v>413</v>
      </c>
      <c r="W52" s="43">
        <v>82.566585956416503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4772</v>
      </c>
      <c r="D53" s="46">
        <v>46</v>
      </c>
      <c r="E53" s="25">
        <v>0.96395641240569996</v>
      </c>
      <c r="F53" s="26">
        <v>103</v>
      </c>
      <c r="G53" s="25">
        <v>2.1584241408214599</v>
      </c>
      <c r="H53" s="45">
        <v>48</v>
      </c>
      <c r="I53" s="25">
        <v>1.00586756077117</v>
      </c>
      <c r="J53" s="26">
        <v>89</v>
      </c>
      <c r="K53" s="25">
        <v>1.8650461022631999</v>
      </c>
      <c r="L53" s="45">
        <v>4452</v>
      </c>
      <c r="M53" s="25">
        <v>93.294216261525605</v>
      </c>
      <c r="N53" s="26">
        <v>4</v>
      </c>
      <c r="O53" s="25">
        <v>8.3822296730930404E-2</v>
      </c>
      <c r="P53" s="49">
        <v>30</v>
      </c>
      <c r="Q53" s="28">
        <v>0.62866722548197795</v>
      </c>
      <c r="R53" s="46">
        <v>281</v>
      </c>
      <c r="S53" s="28">
        <v>5.8885163453478597</v>
      </c>
      <c r="T53" s="46">
        <v>53</v>
      </c>
      <c r="U53" s="30">
        <v>1.11064543168483</v>
      </c>
      <c r="V53" s="31">
        <v>151</v>
      </c>
      <c r="W53" s="32">
        <v>43.046357615894003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96341</v>
      </c>
      <c r="D54" s="48">
        <v>346</v>
      </c>
      <c r="E54" s="37">
        <v>0.35914096801984602</v>
      </c>
      <c r="F54" s="47">
        <v>4946</v>
      </c>
      <c r="G54" s="52">
        <v>5.1338474792663602</v>
      </c>
      <c r="H54" s="47">
        <v>10881</v>
      </c>
      <c r="I54" s="52">
        <v>11.2942568584507</v>
      </c>
      <c r="J54" s="38">
        <v>24852</v>
      </c>
      <c r="K54" s="37">
        <v>25.795870916847399</v>
      </c>
      <c r="L54" s="38">
        <v>51737</v>
      </c>
      <c r="M54" s="37">
        <v>53.701954515730598</v>
      </c>
      <c r="N54" s="38">
        <v>140</v>
      </c>
      <c r="O54" s="37">
        <v>0.145317154690111</v>
      </c>
      <c r="P54" s="50">
        <v>3439</v>
      </c>
      <c r="Q54" s="40">
        <v>3.56961210699495</v>
      </c>
      <c r="R54" s="36">
        <v>11062</v>
      </c>
      <c r="S54" s="40">
        <v>11.4821311798715</v>
      </c>
      <c r="T54" s="48">
        <v>4820</v>
      </c>
      <c r="U54" s="41">
        <v>5.0030620400452603</v>
      </c>
      <c r="V54" s="42">
        <v>835</v>
      </c>
      <c r="W54" s="43">
        <v>62.994011976047901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74095</v>
      </c>
      <c r="D55" s="24">
        <v>1123</v>
      </c>
      <c r="E55" s="25">
        <v>1.5156218368311001</v>
      </c>
      <c r="F55" s="26">
        <v>5352</v>
      </c>
      <c r="G55" s="25">
        <v>7.2231594574532698</v>
      </c>
      <c r="H55" s="45">
        <v>13285</v>
      </c>
      <c r="I55" s="25">
        <v>17.929684864025901</v>
      </c>
      <c r="J55" s="45">
        <v>3876</v>
      </c>
      <c r="K55" s="25">
        <v>5.2311222079762496</v>
      </c>
      <c r="L55" s="26">
        <v>45951</v>
      </c>
      <c r="M55" s="25">
        <v>62.0163303866658</v>
      </c>
      <c r="N55" s="45">
        <v>661</v>
      </c>
      <c r="O55" s="25">
        <v>0.89209798231999504</v>
      </c>
      <c r="P55" s="49">
        <v>3847</v>
      </c>
      <c r="Q55" s="28">
        <v>5.1919832647277104</v>
      </c>
      <c r="R55" s="24">
        <v>3321</v>
      </c>
      <c r="S55" s="28">
        <v>4.4820838113233004</v>
      </c>
      <c r="T55" s="46">
        <v>2953</v>
      </c>
      <c r="U55" s="30">
        <v>3.9854241176867502</v>
      </c>
      <c r="V55" s="31">
        <v>1098</v>
      </c>
      <c r="W55" s="32">
        <v>69.945355191256795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16348</v>
      </c>
      <c r="D56" s="36">
        <v>19</v>
      </c>
      <c r="E56" s="37">
        <v>0.116222167849278</v>
      </c>
      <c r="F56" s="38">
        <v>107</v>
      </c>
      <c r="G56" s="37">
        <v>0.654514313677514</v>
      </c>
      <c r="H56" s="47">
        <v>151</v>
      </c>
      <c r="I56" s="37">
        <v>0.92366038659163197</v>
      </c>
      <c r="J56" s="47">
        <v>906</v>
      </c>
      <c r="K56" s="37">
        <v>5.54196231954979</v>
      </c>
      <c r="L56" s="38">
        <v>15085</v>
      </c>
      <c r="M56" s="37">
        <v>92.274284316124294</v>
      </c>
      <c r="N56" s="47" t="s">
        <v>71</v>
      </c>
      <c r="O56" s="37">
        <v>1.2233912405187199E-2</v>
      </c>
      <c r="P56" s="50">
        <v>78</v>
      </c>
      <c r="Q56" s="40">
        <v>0.47712258380229999</v>
      </c>
      <c r="R56" s="48">
        <v>757</v>
      </c>
      <c r="S56" s="40">
        <v>4.6305358453633501</v>
      </c>
      <c r="T56" s="48">
        <v>17</v>
      </c>
      <c r="U56" s="41">
        <v>0.103988255444091</v>
      </c>
      <c r="V56" s="42">
        <v>320</v>
      </c>
      <c r="W56" s="43">
        <v>54.375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57435</v>
      </c>
      <c r="D57" s="46">
        <v>546</v>
      </c>
      <c r="E57" s="25">
        <v>0.95063985374771498</v>
      </c>
      <c r="F57" s="45">
        <v>2215</v>
      </c>
      <c r="G57" s="25">
        <v>3.8565334726212201</v>
      </c>
      <c r="H57" s="26">
        <v>4390</v>
      </c>
      <c r="I57" s="25">
        <v>7.6434229999129499</v>
      </c>
      <c r="J57" s="26">
        <v>6070</v>
      </c>
      <c r="K57" s="25">
        <v>10.568468703752099</v>
      </c>
      <c r="L57" s="26">
        <v>43471</v>
      </c>
      <c r="M57" s="25">
        <v>75.687298685470495</v>
      </c>
      <c r="N57" s="26">
        <v>38</v>
      </c>
      <c r="O57" s="25">
        <v>6.6161748063027798E-2</v>
      </c>
      <c r="P57" s="49">
        <v>705</v>
      </c>
      <c r="Q57" s="28">
        <v>1.2274745364324899</v>
      </c>
      <c r="R57" s="46">
        <v>4241</v>
      </c>
      <c r="S57" s="28">
        <v>7.3839993035605502</v>
      </c>
      <c r="T57" s="46">
        <v>1808</v>
      </c>
      <c r="U57" s="30">
        <v>3.1479063288935301</v>
      </c>
      <c r="V57" s="31">
        <v>1150</v>
      </c>
      <c r="W57" s="32">
        <v>66.434782608695699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6264</v>
      </c>
      <c r="D58" s="77">
        <v>141</v>
      </c>
      <c r="E58" s="56">
        <v>2.2509578544061299</v>
      </c>
      <c r="F58" s="57">
        <v>60</v>
      </c>
      <c r="G58" s="56">
        <v>0.95785440613026795</v>
      </c>
      <c r="H58" s="58">
        <v>728</v>
      </c>
      <c r="I58" s="56">
        <v>11.621966794380601</v>
      </c>
      <c r="J58" s="57">
        <v>79</v>
      </c>
      <c r="K58" s="56">
        <v>1.2611749680715201</v>
      </c>
      <c r="L58" s="57">
        <v>5167</v>
      </c>
      <c r="M58" s="56">
        <v>82.487228607918297</v>
      </c>
      <c r="N58" s="57">
        <v>25</v>
      </c>
      <c r="O58" s="56">
        <v>0.39910600255427803</v>
      </c>
      <c r="P58" s="59">
        <v>64</v>
      </c>
      <c r="Q58" s="60">
        <v>1.0217113665389499</v>
      </c>
      <c r="R58" s="55">
        <v>452</v>
      </c>
      <c r="S58" s="60">
        <v>7.2158365261813504</v>
      </c>
      <c r="T58" s="55">
        <v>63</v>
      </c>
      <c r="U58" s="61">
        <v>1.0057471264367801</v>
      </c>
      <c r="V58" s="62">
        <v>161</v>
      </c>
      <c r="W58" s="63">
        <v>65.2173913043478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3,391,741 public school students enrolled in geometry in grades 7 through 12, 35,001 (1.0%) were American Indian or Alaska Native, and 278,444 (8.2%)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B37" sqref="B37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1" t="str">
        <f>CONCATENATE("Number and percentage of public school male students ",A7, ", by race/ethnicity, disability status, and English proficiency, by state: School Year 2011-12")</f>
        <v>Number and percentage of public school male students enrolled in geometry in grades 7 through 12,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70</v>
      </c>
      <c r="S4" s="90"/>
      <c r="T4" s="89" t="s">
        <v>64</v>
      </c>
      <c r="U4" s="90"/>
      <c r="V4" s="93" t="s">
        <v>69</v>
      </c>
      <c r="W4" s="95" t="s">
        <v>65</v>
      </c>
    </row>
    <row r="5" spans="1:23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1708095</v>
      </c>
      <c r="D7" s="24">
        <v>17497</v>
      </c>
      <c r="E7" s="25">
        <v>1.0243575445159701</v>
      </c>
      <c r="F7" s="26">
        <v>82333</v>
      </c>
      <c r="G7" s="25">
        <v>4.8201651547484197</v>
      </c>
      <c r="H7" s="26">
        <v>394291</v>
      </c>
      <c r="I7" s="25">
        <v>23.083669233854099</v>
      </c>
      <c r="J7" s="26">
        <v>279449</v>
      </c>
      <c r="K7" s="25">
        <v>16.360272701459799</v>
      </c>
      <c r="L7" s="26">
        <v>892333</v>
      </c>
      <c r="M7" s="25">
        <v>52.241415143771299</v>
      </c>
      <c r="N7" s="26">
        <v>8002</v>
      </c>
      <c r="O7" s="25">
        <v>0.46847511408908799</v>
      </c>
      <c r="P7" s="27">
        <v>34190</v>
      </c>
      <c r="Q7" s="28">
        <v>2.0016451075613499</v>
      </c>
      <c r="R7" s="29">
        <v>181985</v>
      </c>
      <c r="S7" s="28">
        <v>10.6542668879658</v>
      </c>
      <c r="T7" s="29">
        <v>93105</v>
      </c>
      <c r="U7" s="30">
        <v>5.4508092348493502</v>
      </c>
      <c r="V7" s="31">
        <v>48860</v>
      </c>
      <c r="W7" s="32">
        <v>66.068358575521899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24982</v>
      </c>
      <c r="D8" s="36">
        <v>194</v>
      </c>
      <c r="E8" s="37">
        <v>0.77655912256824899</v>
      </c>
      <c r="F8" s="47">
        <v>331</v>
      </c>
      <c r="G8" s="37">
        <v>1.3249539668561401</v>
      </c>
      <c r="H8" s="47">
        <v>752</v>
      </c>
      <c r="I8" s="37">
        <v>3.0101673204707402</v>
      </c>
      <c r="J8" s="38">
        <v>9079</v>
      </c>
      <c r="K8" s="37">
        <v>36.342166359779</v>
      </c>
      <c r="L8" s="38">
        <v>14517</v>
      </c>
      <c r="M8" s="37">
        <v>58.109839084140603</v>
      </c>
      <c r="N8" s="38">
        <v>12</v>
      </c>
      <c r="O8" s="37">
        <v>4.8034584901128802E-2</v>
      </c>
      <c r="P8" s="50">
        <v>97</v>
      </c>
      <c r="Q8" s="40">
        <v>0.388279561284125</v>
      </c>
      <c r="R8" s="48">
        <v>2676</v>
      </c>
      <c r="S8" s="40">
        <v>10.7117124329517</v>
      </c>
      <c r="T8" s="48">
        <v>324</v>
      </c>
      <c r="U8" s="41">
        <v>1.29693379233048</v>
      </c>
      <c r="V8" s="42">
        <v>759</v>
      </c>
      <c r="W8" s="43">
        <v>60.342555994729899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4592</v>
      </c>
      <c r="D9" s="46">
        <v>736</v>
      </c>
      <c r="E9" s="25">
        <v>16.0278745644599</v>
      </c>
      <c r="F9" s="26">
        <v>436</v>
      </c>
      <c r="G9" s="25">
        <v>9.4947735191637594</v>
      </c>
      <c r="H9" s="26">
        <v>355</v>
      </c>
      <c r="I9" s="25">
        <v>7.7308362369337997</v>
      </c>
      <c r="J9" s="45">
        <v>213</v>
      </c>
      <c r="K9" s="25">
        <v>4.6385017421602797</v>
      </c>
      <c r="L9" s="45">
        <v>2453</v>
      </c>
      <c r="M9" s="25">
        <v>53.418989547038301</v>
      </c>
      <c r="N9" s="26">
        <v>118</v>
      </c>
      <c r="O9" s="25">
        <v>2.5696864111498301</v>
      </c>
      <c r="P9" s="27">
        <v>281</v>
      </c>
      <c r="Q9" s="28">
        <v>6.1193379790940803</v>
      </c>
      <c r="R9" s="46">
        <v>384</v>
      </c>
      <c r="S9" s="28">
        <v>8.3623693379790893</v>
      </c>
      <c r="T9" s="46">
        <v>356</v>
      </c>
      <c r="U9" s="30">
        <v>7.7526132404181203</v>
      </c>
      <c r="V9" s="31">
        <v>343</v>
      </c>
      <c r="W9" s="32">
        <v>84.2565597667638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39416</v>
      </c>
      <c r="D10" s="48">
        <v>1715</v>
      </c>
      <c r="E10" s="37">
        <v>4.3510249644814296</v>
      </c>
      <c r="F10" s="47">
        <v>1235</v>
      </c>
      <c r="G10" s="37">
        <v>3.1332453825857498</v>
      </c>
      <c r="H10" s="47">
        <v>15984</v>
      </c>
      <c r="I10" s="37">
        <v>40.552060077126001</v>
      </c>
      <c r="J10" s="38">
        <v>2359</v>
      </c>
      <c r="K10" s="37">
        <v>5.9848792368581298</v>
      </c>
      <c r="L10" s="47">
        <v>17469</v>
      </c>
      <c r="M10" s="37">
        <v>44.319565658615801</v>
      </c>
      <c r="N10" s="47">
        <v>112</v>
      </c>
      <c r="O10" s="37">
        <v>0.284148569108991</v>
      </c>
      <c r="P10" s="39">
        <v>542</v>
      </c>
      <c r="Q10" s="40">
        <v>1.3750761112238701</v>
      </c>
      <c r="R10" s="48">
        <v>3431</v>
      </c>
      <c r="S10" s="40">
        <v>8.7045869697584699</v>
      </c>
      <c r="T10" s="48">
        <v>784</v>
      </c>
      <c r="U10" s="41">
        <v>1.98903998376294</v>
      </c>
      <c r="V10" s="42">
        <v>1235</v>
      </c>
      <c r="W10" s="43">
        <v>57.975708502024297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15924</v>
      </c>
      <c r="D11" s="24">
        <v>113</v>
      </c>
      <c r="E11" s="25">
        <v>0.70962069831700603</v>
      </c>
      <c r="F11" s="45">
        <v>238</v>
      </c>
      <c r="G11" s="25">
        <v>1.4945993468977601</v>
      </c>
      <c r="H11" s="26">
        <v>1595</v>
      </c>
      <c r="I11" s="25">
        <v>10.0163275558905</v>
      </c>
      <c r="J11" s="26">
        <v>3194</v>
      </c>
      <c r="K11" s="25">
        <v>20.057774428535499</v>
      </c>
      <c r="L11" s="26">
        <v>10635</v>
      </c>
      <c r="M11" s="25">
        <v>66.785983421250904</v>
      </c>
      <c r="N11" s="26">
        <v>80</v>
      </c>
      <c r="O11" s="25">
        <v>0.50238633509168595</v>
      </c>
      <c r="P11" s="49">
        <v>69</v>
      </c>
      <c r="Q11" s="28">
        <v>0.43330821401657899</v>
      </c>
      <c r="R11" s="46">
        <v>659</v>
      </c>
      <c r="S11" s="28">
        <v>4.1384074353177596</v>
      </c>
      <c r="T11" s="46">
        <v>889</v>
      </c>
      <c r="U11" s="30">
        <v>5.5827681487063598</v>
      </c>
      <c r="V11" s="31">
        <v>499</v>
      </c>
      <c r="W11" s="32">
        <v>74.148296593186402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216226</v>
      </c>
      <c r="D12" s="36">
        <v>1612</v>
      </c>
      <c r="E12" s="37">
        <v>0.74551626538899096</v>
      </c>
      <c r="F12" s="47">
        <v>24529</v>
      </c>
      <c r="G12" s="37">
        <v>11.344149177249699</v>
      </c>
      <c r="H12" s="38">
        <v>109843</v>
      </c>
      <c r="I12" s="37">
        <v>50.800088795981999</v>
      </c>
      <c r="J12" s="38">
        <v>15099</v>
      </c>
      <c r="K12" s="37">
        <v>6.9829715205387002</v>
      </c>
      <c r="L12" s="38">
        <v>57719</v>
      </c>
      <c r="M12" s="37">
        <v>26.6938296042104</v>
      </c>
      <c r="N12" s="47">
        <v>2289</v>
      </c>
      <c r="O12" s="37">
        <v>1.0586145976894501</v>
      </c>
      <c r="P12" s="50">
        <v>5135</v>
      </c>
      <c r="Q12" s="40">
        <v>2.3748300389407402</v>
      </c>
      <c r="R12" s="48">
        <v>17143</v>
      </c>
      <c r="S12" s="40">
        <v>7.9282787453867698</v>
      </c>
      <c r="T12" s="36">
        <v>31042</v>
      </c>
      <c r="U12" s="41">
        <v>14.356275378539101</v>
      </c>
      <c r="V12" s="42">
        <v>4917</v>
      </c>
      <c r="W12" s="43">
        <v>60.626398210290802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30031</v>
      </c>
      <c r="D13" s="24">
        <v>272</v>
      </c>
      <c r="E13" s="25">
        <v>0.90573074489694005</v>
      </c>
      <c r="F13" s="45">
        <v>978</v>
      </c>
      <c r="G13" s="25">
        <v>3.2566348106956098</v>
      </c>
      <c r="H13" s="26">
        <v>9804</v>
      </c>
      <c r="I13" s="25">
        <v>32.646265525623498</v>
      </c>
      <c r="J13" s="45">
        <v>1913</v>
      </c>
      <c r="K13" s="25">
        <v>6.3700842462788501</v>
      </c>
      <c r="L13" s="26">
        <v>16228</v>
      </c>
      <c r="M13" s="25">
        <v>54.037494588924801</v>
      </c>
      <c r="N13" s="26">
        <v>81</v>
      </c>
      <c r="O13" s="25">
        <v>0.26972128800239797</v>
      </c>
      <c r="P13" s="49">
        <v>755</v>
      </c>
      <c r="Q13" s="28">
        <v>2.5140687955779</v>
      </c>
      <c r="R13" s="46">
        <v>2532</v>
      </c>
      <c r="S13" s="28">
        <v>8.4312876694082792</v>
      </c>
      <c r="T13" s="46">
        <v>2868</v>
      </c>
      <c r="U13" s="30">
        <v>9.5501315307515604</v>
      </c>
      <c r="V13" s="31">
        <v>881</v>
      </c>
      <c r="W13" s="32">
        <v>65.380249716231603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20291</v>
      </c>
      <c r="D14" s="36">
        <v>54</v>
      </c>
      <c r="E14" s="37">
        <v>0.26612783992903299</v>
      </c>
      <c r="F14" s="47">
        <v>707</v>
      </c>
      <c r="G14" s="37">
        <v>3.4843033857375199</v>
      </c>
      <c r="H14" s="47">
        <v>3583</v>
      </c>
      <c r="I14" s="37">
        <v>17.6580750086245</v>
      </c>
      <c r="J14" s="47">
        <v>3029</v>
      </c>
      <c r="K14" s="37">
        <v>14.9278005026859</v>
      </c>
      <c r="L14" s="47">
        <v>12518</v>
      </c>
      <c r="M14" s="37">
        <v>61.692375930215398</v>
      </c>
      <c r="N14" s="38">
        <v>4</v>
      </c>
      <c r="O14" s="37">
        <v>1.97131733280765E-2</v>
      </c>
      <c r="P14" s="39">
        <v>396</v>
      </c>
      <c r="Q14" s="40">
        <v>1.9516041594795701</v>
      </c>
      <c r="R14" s="48">
        <v>2134</v>
      </c>
      <c r="S14" s="40">
        <v>10.516977970528799</v>
      </c>
      <c r="T14" s="48">
        <v>822</v>
      </c>
      <c r="U14" s="41">
        <v>4.0510571189197204</v>
      </c>
      <c r="V14" s="42">
        <v>542</v>
      </c>
      <c r="W14" s="43">
        <v>51.476014760147599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4095</v>
      </c>
      <c r="D15" s="24">
        <v>18</v>
      </c>
      <c r="E15" s="25">
        <v>0.43956043956044</v>
      </c>
      <c r="F15" s="26">
        <v>134</v>
      </c>
      <c r="G15" s="25">
        <v>3.27228327228327</v>
      </c>
      <c r="H15" s="26">
        <v>417</v>
      </c>
      <c r="I15" s="25">
        <v>10.1831501831502</v>
      </c>
      <c r="J15" s="45">
        <v>1326</v>
      </c>
      <c r="K15" s="25">
        <v>32.380952380952401</v>
      </c>
      <c r="L15" s="45">
        <v>2166</v>
      </c>
      <c r="M15" s="25">
        <v>52.893772893772898</v>
      </c>
      <c r="N15" s="45" t="s">
        <v>71</v>
      </c>
      <c r="O15" s="25">
        <v>4.8840048840048798E-2</v>
      </c>
      <c r="P15" s="27">
        <v>32</v>
      </c>
      <c r="Q15" s="28">
        <v>0.781440781440781</v>
      </c>
      <c r="R15" s="46">
        <v>529</v>
      </c>
      <c r="S15" s="28">
        <v>12.918192918192901</v>
      </c>
      <c r="T15" s="24">
        <v>105</v>
      </c>
      <c r="U15" s="30">
        <v>2.5641025641025599</v>
      </c>
      <c r="V15" s="31">
        <v>120</v>
      </c>
      <c r="W15" s="32">
        <v>61.6666666666667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2066</v>
      </c>
      <c r="D16" s="36">
        <v>6</v>
      </c>
      <c r="E16" s="37">
        <v>0.29041626331074499</v>
      </c>
      <c r="F16" s="47">
        <v>30</v>
      </c>
      <c r="G16" s="37">
        <v>1.4520813165537301</v>
      </c>
      <c r="H16" s="47">
        <v>252</v>
      </c>
      <c r="I16" s="37">
        <v>12.197483059051301</v>
      </c>
      <c r="J16" s="47">
        <v>1703</v>
      </c>
      <c r="K16" s="37">
        <v>82.429816069699896</v>
      </c>
      <c r="L16" s="47">
        <v>57</v>
      </c>
      <c r="M16" s="37">
        <v>2.75895450145208</v>
      </c>
      <c r="N16" s="47" t="s">
        <v>71</v>
      </c>
      <c r="O16" s="37">
        <v>9.6805421103581799E-2</v>
      </c>
      <c r="P16" s="39">
        <v>16</v>
      </c>
      <c r="Q16" s="40">
        <v>0.77444336882865406</v>
      </c>
      <c r="R16" s="36">
        <v>404</v>
      </c>
      <c r="S16" s="40">
        <v>19.5546950629235</v>
      </c>
      <c r="T16" s="36">
        <v>113</v>
      </c>
      <c r="U16" s="41">
        <v>5.4695062923523698</v>
      </c>
      <c r="V16" s="42">
        <v>108</v>
      </c>
      <c r="W16" s="43">
        <v>47.2222222222222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105596</v>
      </c>
      <c r="D17" s="24">
        <v>425</v>
      </c>
      <c r="E17" s="25">
        <v>0.40247736656691502</v>
      </c>
      <c r="F17" s="45">
        <v>2578</v>
      </c>
      <c r="G17" s="25">
        <v>2.4413803553164901</v>
      </c>
      <c r="H17" s="26">
        <v>29865</v>
      </c>
      <c r="I17" s="25">
        <v>28.282321300049201</v>
      </c>
      <c r="J17" s="45">
        <v>23606</v>
      </c>
      <c r="K17" s="25">
        <v>22.355013447479099</v>
      </c>
      <c r="L17" s="45">
        <v>46476</v>
      </c>
      <c r="M17" s="25">
        <v>44.013030796621102</v>
      </c>
      <c r="N17" s="45">
        <v>95</v>
      </c>
      <c r="O17" s="25">
        <v>8.9965528997310501E-2</v>
      </c>
      <c r="P17" s="27">
        <v>2551</v>
      </c>
      <c r="Q17" s="28">
        <v>2.4158112049698901</v>
      </c>
      <c r="R17" s="24">
        <v>14729</v>
      </c>
      <c r="S17" s="28">
        <v>13.9484450168567</v>
      </c>
      <c r="T17" s="46">
        <v>6104</v>
      </c>
      <c r="U17" s="30">
        <v>5.7805219894692996</v>
      </c>
      <c r="V17" s="31">
        <v>1947</v>
      </c>
      <c r="W17" s="32">
        <v>96.610169491525397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31609</v>
      </c>
      <c r="D18" s="48">
        <v>53</v>
      </c>
      <c r="E18" s="37">
        <v>0.16767376380144899</v>
      </c>
      <c r="F18" s="47">
        <v>1136</v>
      </c>
      <c r="G18" s="37">
        <v>3.5939131260084198</v>
      </c>
      <c r="H18" s="38">
        <v>3563</v>
      </c>
      <c r="I18" s="37">
        <v>11.272106045746501</v>
      </c>
      <c r="J18" s="38">
        <v>13119</v>
      </c>
      <c r="K18" s="37">
        <v>41.504002024739798</v>
      </c>
      <c r="L18" s="38">
        <v>12924</v>
      </c>
      <c r="M18" s="37">
        <v>40.887089120187298</v>
      </c>
      <c r="N18" s="47">
        <v>27</v>
      </c>
      <c r="O18" s="37">
        <v>8.5418709861115494E-2</v>
      </c>
      <c r="P18" s="39">
        <v>787</v>
      </c>
      <c r="Q18" s="40">
        <v>2.4897972096554799</v>
      </c>
      <c r="R18" s="36">
        <v>4228</v>
      </c>
      <c r="S18" s="40">
        <v>13.3759372330665</v>
      </c>
      <c r="T18" s="36">
        <v>755</v>
      </c>
      <c r="U18" s="41">
        <v>2.3885602201904499</v>
      </c>
      <c r="V18" s="42">
        <v>1102</v>
      </c>
      <c r="W18" s="43">
        <v>63.883847549909298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6009</v>
      </c>
      <c r="D19" s="24">
        <v>27</v>
      </c>
      <c r="E19" s="25">
        <v>0.44932601098352498</v>
      </c>
      <c r="F19" s="26">
        <v>2498</v>
      </c>
      <c r="G19" s="25">
        <v>41.570976868031302</v>
      </c>
      <c r="H19" s="26">
        <v>254</v>
      </c>
      <c r="I19" s="25">
        <v>4.2269928440672304</v>
      </c>
      <c r="J19" s="26">
        <v>131</v>
      </c>
      <c r="K19" s="25">
        <v>2.1800632384756198</v>
      </c>
      <c r="L19" s="26">
        <v>790</v>
      </c>
      <c r="M19" s="25">
        <v>13.1469462472957</v>
      </c>
      <c r="N19" s="26">
        <v>1878</v>
      </c>
      <c r="O19" s="25">
        <v>31.253120319520701</v>
      </c>
      <c r="P19" s="27">
        <v>431</v>
      </c>
      <c r="Q19" s="28">
        <v>7.1725744716258903</v>
      </c>
      <c r="R19" s="24">
        <v>760</v>
      </c>
      <c r="S19" s="28">
        <v>12.6476951239807</v>
      </c>
      <c r="T19" s="24">
        <v>387</v>
      </c>
      <c r="U19" s="30">
        <v>6.4403394907638498</v>
      </c>
      <c r="V19" s="31">
        <v>118</v>
      </c>
      <c r="W19" s="32">
        <v>93.220338983050894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9023</v>
      </c>
      <c r="D20" s="48">
        <v>121</v>
      </c>
      <c r="E20" s="37">
        <v>1.3410173999778301</v>
      </c>
      <c r="F20" s="47">
        <v>126</v>
      </c>
      <c r="G20" s="37">
        <v>1.39643134212568</v>
      </c>
      <c r="H20" s="38">
        <v>1326</v>
      </c>
      <c r="I20" s="37">
        <v>14.695777457608299</v>
      </c>
      <c r="J20" s="47">
        <v>91</v>
      </c>
      <c r="K20" s="37">
        <v>1.00853374709077</v>
      </c>
      <c r="L20" s="47">
        <v>7168</v>
      </c>
      <c r="M20" s="37">
        <v>79.441427463149694</v>
      </c>
      <c r="N20" s="47">
        <v>35</v>
      </c>
      <c r="O20" s="37">
        <v>0.387897595034911</v>
      </c>
      <c r="P20" s="50">
        <v>156</v>
      </c>
      <c r="Q20" s="40">
        <v>1.72891499501275</v>
      </c>
      <c r="R20" s="48">
        <v>311</v>
      </c>
      <c r="S20" s="40">
        <v>3.4467472015959202</v>
      </c>
      <c r="T20" s="48">
        <v>191</v>
      </c>
      <c r="U20" s="41">
        <v>2.11681259004766</v>
      </c>
      <c r="V20" s="42">
        <v>355</v>
      </c>
      <c r="W20" s="43">
        <v>69.8591549295775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74755</v>
      </c>
      <c r="D21" s="46">
        <v>204</v>
      </c>
      <c r="E21" s="25">
        <v>0.27289144538826798</v>
      </c>
      <c r="F21" s="26">
        <v>2959</v>
      </c>
      <c r="G21" s="25">
        <v>3.95826366129356</v>
      </c>
      <c r="H21" s="45">
        <v>16598</v>
      </c>
      <c r="I21" s="25">
        <v>22.203197110561199</v>
      </c>
      <c r="J21" s="26">
        <v>13616</v>
      </c>
      <c r="K21" s="25">
        <v>18.2141662765032</v>
      </c>
      <c r="L21" s="26">
        <v>39726</v>
      </c>
      <c r="M21" s="25">
        <v>53.141595879874302</v>
      </c>
      <c r="N21" s="26">
        <v>57</v>
      </c>
      <c r="O21" s="25">
        <v>7.6249080329075E-2</v>
      </c>
      <c r="P21" s="49">
        <v>1595</v>
      </c>
      <c r="Q21" s="28">
        <v>2.1336365460504298</v>
      </c>
      <c r="R21" s="24">
        <v>8786</v>
      </c>
      <c r="S21" s="28">
        <v>11.7530599959869</v>
      </c>
      <c r="T21" s="46">
        <v>2003</v>
      </c>
      <c r="U21" s="30">
        <v>2.6794194368269699</v>
      </c>
      <c r="V21" s="31">
        <v>2300</v>
      </c>
      <c r="W21" s="32">
        <v>61.347826086956502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33307</v>
      </c>
      <c r="D22" s="36">
        <v>114</v>
      </c>
      <c r="E22" s="37">
        <v>0.34227039361095302</v>
      </c>
      <c r="F22" s="47">
        <v>578</v>
      </c>
      <c r="G22" s="37">
        <v>1.7353709430450099</v>
      </c>
      <c r="H22" s="47">
        <v>2556</v>
      </c>
      <c r="I22" s="37">
        <v>7.6740625093824102</v>
      </c>
      <c r="J22" s="38">
        <v>3766</v>
      </c>
      <c r="K22" s="37">
        <v>11.3069324766566</v>
      </c>
      <c r="L22" s="38">
        <v>25214</v>
      </c>
      <c r="M22" s="37">
        <v>75.701804425496107</v>
      </c>
      <c r="N22" s="38">
        <v>20</v>
      </c>
      <c r="O22" s="37">
        <v>6.0047437475605703E-2</v>
      </c>
      <c r="P22" s="50">
        <v>1059</v>
      </c>
      <c r="Q22" s="40">
        <v>3.1795118143333201</v>
      </c>
      <c r="R22" s="48">
        <v>3414</v>
      </c>
      <c r="S22" s="40">
        <v>10.250097577085899</v>
      </c>
      <c r="T22" s="48">
        <v>1106</v>
      </c>
      <c r="U22" s="41">
        <v>3.3206232924010002</v>
      </c>
      <c r="V22" s="42">
        <v>778</v>
      </c>
      <c r="W22" s="43">
        <v>58.611825192802101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13976</v>
      </c>
      <c r="D23" s="24">
        <v>58</v>
      </c>
      <c r="E23" s="25">
        <v>0.41499713795077298</v>
      </c>
      <c r="F23" s="26">
        <v>282</v>
      </c>
      <c r="G23" s="25">
        <v>2.0177447052089299</v>
      </c>
      <c r="H23" s="26">
        <v>923</v>
      </c>
      <c r="I23" s="25">
        <v>6.6041785918717801</v>
      </c>
      <c r="J23" s="26">
        <v>647</v>
      </c>
      <c r="K23" s="25">
        <v>4.6293646250715499</v>
      </c>
      <c r="L23" s="26">
        <v>11785</v>
      </c>
      <c r="M23" s="25">
        <v>84.323125357756197</v>
      </c>
      <c r="N23" s="26">
        <v>9</v>
      </c>
      <c r="O23" s="25">
        <v>6.4396107613051007E-2</v>
      </c>
      <c r="P23" s="49">
        <v>272</v>
      </c>
      <c r="Q23" s="28">
        <v>1.94619347452776</v>
      </c>
      <c r="R23" s="46">
        <v>947</v>
      </c>
      <c r="S23" s="28">
        <v>6.7759015455065796</v>
      </c>
      <c r="T23" s="46">
        <v>234</v>
      </c>
      <c r="U23" s="30">
        <v>1.67429879793932</v>
      </c>
      <c r="V23" s="31">
        <v>694</v>
      </c>
      <c r="W23" s="32">
        <v>67.146974063400606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14687</v>
      </c>
      <c r="D24" s="48">
        <v>229</v>
      </c>
      <c r="E24" s="37">
        <v>1.5592020153877599</v>
      </c>
      <c r="F24" s="47">
        <v>354</v>
      </c>
      <c r="G24" s="37">
        <v>2.4102948185470101</v>
      </c>
      <c r="H24" s="47">
        <v>2178</v>
      </c>
      <c r="I24" s="37">
        <v>14.829441002246901</v>
      </c>
      <c r="J24" s="47">
        <v>1081</v>
      </c>
      <c r="K24" s="37">
        <v>7.3602505617212497</v>
      </c>
      <c r="L24" s="38">
        <v>10271</v>
      </c>
      <c r="M24" s="37">
        <v>69.932593449989795</v>
      </c>
      <c r="N24" s="47">
        <v>23</v>
      </c>
      <c r="O24" s="37">
        <v>0.156601075781303</v>
      </c>
      <c r="P24" s="50">
        <v>551</v>
      </c>
      <c r="Q24" s="40">
        <v>3.7516170763260002</v>
      </c>
      <c r="R24" s="48">
        <v>1345</v>
      </c>
      <c r="S24" s="40">
        <v>9.1577585619935995</v>
      </c>
      <c r="T24" s="48">
        <v>918</v>
      </c>
      <c r="U24" s="41">
        <v>6.2504255464015799</v>
      </c>
      <c r="V24" s="42">
        <v>693</v>
      </c>
      <c r="W24" s="43">
        <v>65.367965367965397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28286</v>
      </c>
      <c r="D25" s="24">
        <v>28</v>
      </c>
      <c r="E25" s="25">
        <v>9.8988899102029307E-2</v>
      </c>
      <c r="F25" s="45">
        <v>348</v>
      </c>
      <c r="G25" s="25">
        <v>1.2302906031252201</v>
      </c>
      <c r="H25" s="45">
        <v>854</v>
      </c>
      <c r="I25" s="25">
        <v>3.0191614226118899</v>
      </c>
      <c r="J25" s="26">
        <v>3374</v>
      </c>
      <c r="K25" s="25">
        <v>11.928162341794501</v>
      </c>
      <c r="L25" s="45">
        <v>23290</v>
      </c>
      <c r="M25" s="25">
        <v>82.337552145937906</v>
      </c>
      <c r="N25" s="26">
        <v>20</v>
      </c>
      <c r="O25" s="25">
        <v>7.0706356501449505E-2</v>
      </c>
      <c r="P25" s="49">
        <v>372</v>
      </c>
      <c r="Q25" s="28">
        <v>1.3151382309269599</v>
      </c>
      <c r="R25" s="46">
        <v>3369</v>
      </c>
      <c r="S25" s="28">
        <v>11.910485752669199</v>
      </c>
      <c r="T25" s="46">
        <v>380</v>
      </c>
      <c r="U25" s="30">
        <v>1.3434207735275401</v>
      </c>
      <c r="V25" s="31">
        <v>717</v>
      </c>
      <c r="W25" s="32">
        <v>62.343096234309598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22527</v>
      </c>
      <c r="D26" s="48">
        <v>185</v>
      </c>
      <c r="E26" s="37">
        <v>0.82123673813645803</v>
      </c>
      <c r="F26" s="47">
        <v>406</v>
      </c>
      <c r="G26" s="37">
        <v>1.80228170639677</v>
      </c>
      <c r="H26" s="47">
        <v>852</v>
      </c>
      <c r="I26" s="37">
        <v>3.7821281129311499</v>
      </c>
      <c r="J26" s="38">
        <v>9346</v>
      </c>
      <c r="K26" s="37">
        <v>41.487992187153203</v>
      </c>
      <c r="L26" s="38">
        <v>11597</v>
      </c>
      <c r="M26" s="37">
        <v>51.4804456873973</v>
      </c>
      <c r="N26" s="47">
        <v>11</v>
      </c>
      <c r="O26" s="37">
        <v>4.8830292537843503E-2</v>
      </c>
      <c r="P26" s="50">
        <v>130</v>
      </c>
      <c r="Q26" s="40">
        <v>0.57708527544724098</v>
      </c>
      <c r="R26" s="36">
        <v>1881</v>
      </c>
      <c r="S26" s="40">
        <v>8.3499800239712307</v>
      </c>
      <c r="T26" s="48">
        <v>307</v>
      </c>
      <c r="U26" s="41">
        <v>1.36280907355618</v>
      </c>
      <c r="V26" s="42">
        <v>734</v>
      </c>
      <c r="W26" s="43">
        <v>58.991825613079001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5120</v>
      </c>
      <c r="D27" s="46">
        <v>34</v>
      </c>
      <c r="E27" s="25">
        <v>0.6640625</v>
      </c>
      <c r="F27" s="26">
        <v>97</v>
      </c>
      <c r="G27" s="25">
        <v>1.89453125</v>
      </c>
      <c r="H27" s="45">
        <v>75</v>
      </c>
      <c r="I27" s="25">
        <v>1.46484375</v>
      </c>
      <c r="J27" s="26">
        <v>163</v>
      </c>
      <c r="K27" s="25">
        <v>3.18359375</v>
      </c>
      <c r="L27" s="45">
        <v>4721</v>
      </c>
      <c r="M27" s="25">
        <v>92.20703125</v>
      </c>
      <c r="N27" s="45" t="s">
        <v>71</v>
      </c>
      <c r="O27" s="25">
        <v>3.90625E-2</v>
      </c>
      <c r="P27" s="49">
        <v>28</v>
      </c>
      <c r="Q27" s="28">
        <v>0.546875</v>
      </c>
      <c r="R27" s="46">
        <v>601</v>
      </c>
      <c r="S27" s="28">
        <v>11.73828125</v>
      </c>
      <c r="T27" s="24">
        <v>112</v>
      </c>
      <c r="U27" s="30">
        <v>2.1875</v>
      </c>
      <c r="V27" s="31">
        <v>311</v>
      </c>
      <c r="W27" s="32">
        <v>43.408360128617403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35236</v>
      </c>
      <c r="D28" s="36">
        <v>121</v>
      </c>
      <c r="E28" s="37">
        <v>0.34339879668520801</v>
      </c>
      <c r="F28" s="47">
        <v>1857</v>
      </c>
      <c r="G28" s="37">
        <v>5.2701782268134902</v>
      </c>
      <c r="H28" s="38">
        <v>4462</v>
      </c>
      <c r="I28" s="37">
        <v>12.6631853785901</v>
      </c>
      <c r="J28" s="38">
        <v>15032</v>
      </c>
      <c r="K28" s="37">
        <v>42.660914973322697</v>
      </c>
      <c r="L28" s="47">
        <v>11729</v>
      </c>
      <c r="M28" s="37">
        <v>33.286979225791796</v>
      </c>
      <c r="N28" s="38">
        <v>1062</v>
      </c>
      <c r="O28" s="37">
        <v>3.01396299239414</v>
      </c>
      <c r="P28" s="39">
        <v>973</v>
      </c>
      <c r="Q28" s="40">
        <v>2.76138040640254</v>
      </c>
      <c r="R28" s="36">
        <v>4551</v>
      </c>
      <c r="S28" s="40">
        <v>12.915767964581701</v>
      </c>
      <c r="T28" s="48">
        <v>950</v>
      </c>
      <c r="U28" s="41">
        <v>2.69610625496651</v>
      </c>
      <c r="V28" s="42">
        <v>635</v>
      </c>
      <c r="W28" s="43">
        <v>81.1023622047244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33032</v>
      </c>
      <c r="D29" s="46">
        <v>76</v>
      </c>
      <c r="E29" s="25">
        <v>0.23007992249939499</v>
      </c>
      <c r="F29" s="45">
        <v>1770</v>
      </c>
      <c r="G29" s="25">
        <v>5.3584403003148502</v>
      </c>
      <c r="H29" s="45">
        <v>4457</v>
      </c>
      <c r="I29" s="25">
        <v>13.492976507629001</v>
      </c>
      <c r="J29" s="26">
        <v>3036</v>
      </c>
      <c r="K29" s="25">
        <v>9.1910874303705494</v>
      </c>
      <c r="L29" s="45">
        <v>22815</v>
      </c>
      <c r="M29" s="25">
        <v>69.069387260837999</v>
      </c>
      <c r="N29" s="26">
        <v>41</v>
      </c>
      <c r="O29" s="25">
        <v>0.12412206345362101</v>
      </c>
      <c r="P29" s="49">
        <v>837</v>
      </c>
      <c r="Q29" s="28">
        <v>2.53390651489465</v>
      </c>
      <c r="R29" s="24">
        <v>5186</v>
      </c>
      <c r="S29" s="28">
        <v>15.6999273431824</v>
      </c>
      <c r="T29" s="24">
        <v>1748</v>
      </c>
      <c r="U29" s="30">
        <v>5.2918382174860703</v>
      </c>
      <c r="V29" s="31">
        <v>819</v>
      </c>
      <c r="W29" s="32">
        <v>59.0964590964591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58891</v>
      </c>
      <c r="D30" s="48">
        <v>513</v>
      </c>
      <c r="E30" s="37">
        <v>0.87110084732811499</v>
      </c>
      <c r="F30" s="47">
        <v>1201</v>
      </c>
      <c r="G30" s="37">
        <v>2.0393608531014902</v>
      </c>
      <c r="H30" s="38">
        <v>3030</v>
      </c>
      <c r="I30" s="37">
        <v>5.1450985719379903</v>
      </c>
      <c r="J30" s="38">
        <v>11049</v>
      </c>
      <c r="K30" s="37">
        <v>18.761780238066901</v>
      </c>
      <c r="L30" s="38">
        <v>42122</v>
      </c>
      <c r="M30" s="37">
        <v>71.525360411607906</v>
      </c>
      <c r="N30" s="38">
        <v>55</v>
      </c>
      <c r="O30" s="37">
        <v>9.3392878368511303E-2</v>
      </c>
      <c r="P30" s="50">
        <v>921</v>
      </c>
      <c r="Q30" s="40">
        <v>1.56390619958907</v>
      </c>
      <c r="R30" s="36">
        <v>6817</v>
      </c>
      <c r="S30" s="40">
        <v>11.5756227606935</v>
      </c>
      <c r="T30" s="48">
        <v>1927</v>
      </c>
      <c r="U30" s="41">
        <v>3.27214684756584</v>
      </c>
      <c r="V30" s="42">
        <v>1947</v>
      </c>
      <c r="W30" s="43">
        <v>66.2557781201849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29087</v>
      </c>
      <c r="D31" s="46">
        <v>461</v>
      </c>
      <c r="E31" s="25">
        <v>1.5849004710007899</v>
      </c>
      <c r="F31" s="45">
        <v>1670</v>
      </c>
      <c r="G31" s="25">
        <v>5.7413965001547096</v>
      </c>
      <c r="H31" s="26">
        <v>1849</v>
      </c>
      <c r="I31" s="25">
        <v>6.3567916938838698</v>
      </c>
      <c r="J31" s="45">
        <v>2783</v>
      </c>
      <c r="K31" s="25">
        <v>9.5678481795991299</v>
      </c>
      <c r="L31" s="26">
        <v>21949</v>
      </c>
      <c r="M31" s="25">
        <v>75.459827414308805</v>
      </c>
      <c r="N31" s="26">
        <v>14</v>
      </c>
      <c r="O31" s="25">
        <v>4.8131467665967598E-2</v>
      </c>
      <c r="P31" s="27">
        <v>361</v>
      </c>
      <c r="Q31" s="28">
        <v>1.2411042733867399</v>
      </c>
      <c r="R31" s="24">
        <v>3399</v>
      </c>
      <c r="S31" s="28">
        <v>11.6856327569017</v>
      </c>
      <c r="T31" s="46">
        <v>1417</v>
      </c>
      <c r="U31" s="30">
        <v>4.8715921201911501</v>
      </c>
      <c r="V31" s="31">
        <v>1130</v>
      </c>
      <c r="W31" s="32">
        <v>75.221238938053105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14170</v>
      </c>
      <c r="D32" s="36">
        <v>22</v>
      </c>
      <c r="E32" s="37">
        <v>0.15525758645024701</v>
      </c>
      <c r="F32" s="47">
        <v>147</v>
      </c>
      <c r="G32" s="37">
        <v>1.0374029640084701</v>
      </c>
      <c r="H32" s="47">
        <v>301</v>
      </c>
      <c r="I32" s="37">
        <v>2.1242060691601998</v>
      </c>
      <c r="J32" s="38">
        <v>6900</v>
      </c>
      <c r="K32" s="37">
        <v>48.694424841213802</v>
      </c>
      <c r="L32" s="47">
        <v>6796</v>
      </c>
      <c r="M32" s="37">
        <v>47.960479887085398</v>
      </c>
      <c r="N32" s="47" t="s">
        <v>71</v>
      </c>
      <c r="O32" s="37">
        <v>1.4114326040931499E-2</v>
      </c>
      <c r="P32" s="50" t="s">
        <v>71</v>
      </c>
      <c r="Q32" s="40">
        <v>1.4114326040931499E-2</v>
      </c>
      <c r="R32" s="36">
        <v>670</v>
      </c>
      <c r="S32" s="40">
        <v>4.72829922371207</v>
      </c>
      <c r="T32" s="48">
        <v>69</v>
      </c>
      <c r="U32" s="41">
        <v>0.48694424841213801</v>
      </c>
      <c r="V32" s="42">
        <v>593</v>
      </c>
      <c r="W32" s="43">
        <v>72.512647554806094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26841</v>
      </c>
      <c r="D33" s="46">
        <v>128</v>
      </c>
      <c r="E33" s="25">
        <v>0.476882381431392</v>
      </c>
      <c r="F33" s="45">
        <v>530</v>
      </c>
      <c r="G33" s="25">
        <v>1.9745911106143601</v>
      </c>
      <c r="H33" s="45">
        <v>1040</v>
      </c>
      <c r="I33" s="25">
        <v>3.8746693491300599</v>
      </c>
      <c r="J33" s="26">
        <v>5033</v>
      </c>
      <c r="K33" s="25">
        <v>18.751164263626499</v>
      </c>
      <c r="L33" s="26">
        <v>19764</v>
      </c>
      <c r="M33" s="25">
        <v>73.6336202078909</v>
      </c>
      <c r="N33" s="45">
        <v>48</v>
      </c>
      <c r="O33" s="25">
        <v>0.17883089303677199</v>
      </c>
      <c r="P33" s="49">
        <v>298</v>
      </c>
      <c r="Q33" s="28">
        <v>1.1102417942699601</v>
      </c>
      <c r="R33" s="46">
        <v>2144</v>
      </c>
      <c r="S33" s="28">
        <v>7.9877798889758198</v>
      </c>
      <c r="T33" s="46">
        <v>403</v>
      </c>
      <c r="U33" s="30">
        <v>1.5014343727879</v>
      </c>
      <c r="V33" s="31">
        <v>1154</v>
      </c>
      <c r="W33" s="32">
        <v>63.344887348353602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4298</v>
      </c>
      <c r="D34" s="36">
        <v>331</v>
      </c>
      <c r="E34" s="37">
        <v>7.7012563983247997</v>
      </c>
      <c r="F34" s="38">
        <v>32</v>
      </c>
      <c r="G34" s="37">
        <v>0.74453234062354601</v>
      </c>
      <c r="H34" s="47">
        <v>119</v>
      </c>
      <c r="I34" s="37">
        <v>2.7687296416938101</v>
      </c>
      <c r="J34" s="47">
        <v>41</v>
      </c>
      <c r="K34" s="37">
        <v>0.95393206142391795</v>
      </c>
      <c r="L34" s="47">
        <v>3733</v>
      </c>
      <c r="M34" s="37">
        <v>86.854350860865495</v>
      </c>
      <c r="N34" s="38">
        <v>10</v>
      </c>
      <c r="O34" s="37">
        <v>0.232666356444858</v>
      </c>
      <c r="P34" s="39">
        <v>32</v>
      </c>
      <c r="Q34" s="40">
        <v>0.74453234062354601</v>
      </c>
      <c r="R34" s="48">
        <v>181</v>
      </c>
      <c r="S34" s="40">
        <v>4.2112610516519302</v>
      </c>
      <c r="T34" s="48">
        <v>20</v>
      </c>
      <c r="U34" s="41">
        <v>0.465332712889716</v>
      </c>
      <c r="V34" s="42">
        <v>472</v>
      </c>
      <c r="W34" s="43">
        <v>36.016949152542402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9629</v>
      </c>
      <c r="D35" s="46">
        <v>133</v>
      </c>
      <c r="E35" s="25">
        <v>1.38124415827189</v>
      </c>
      <c r="F35" s="45">
        <v>185</v>
      </c>
      <c r="G35" s="25">
        <v>1.9212794682729299</v>
      </c>
      <c r="H35" s="45">
        <v>1369</v>
      </c>
      <c r="I35" s="25">
        <v>14.217468065219601</v>
      </c>
      <c r="J35" s="26">
        <v>661</v>
      </c>
      <c r="K35" s="25">
        <v>6.8646796136670503</v>
      </c>
      <c r="L35" s="45">
        <v>7037</v>
      </c>
      <c r="M35" s="25">
        <v>73.081316855332801</v>
      </c>
      <c r="N35" s="45">
        <v>8</v>
      </c>
      <c r="O35" s="25">
        <v>8.3082355384775194E-2</v>
      </c>
      <c r="P35" s="49">
        <v>236</v>
      </c>
      <c r="Q35" s="28">
        <v>2.4509294838508699</v>
      </c>
      <c r="R35" s="46">
        <v>943</v>
      </c>
      <c r="S35" s="28">
        <v>9.7933326409803705</v>
      </c>
      <c r="T35" s="46">
        <v>226</v>
      </c>
      <c r="U35" s="30">
        <v>2.3470765396198998</v>
      </c>
      <c r="V35" s="31">
        <v>486</v>
      </c>
      <c r="W35" s="32">
        <v>71.810699588477405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13621</v>
      </c>
      <c r="D36" s="48">
        <v>143</v>
      </c>
      <c r="E36" s="37">
        <v>1.04984949710007</v>
      </c>
      <c r="F36" s="38">
        <v>1012</v>
      </c>
      <c r="G36" s="37">
        <v>7.4297041333235398</v>
      </c>
      <c r="H36" s="38">
        <v>4867</v>
      </c>
      <c r="I36" s="37">
        <v>35.731590925776402</v>
      </c>
      <c r="J36" s="47">
        <v>1090</v>
      </c>
      <c r="K36" s="37">
        <v>8.0023493135599395</v>
      </c>
      <c r="L36" s="47">
        <v>5550</v>
      </c>
      <c r="M36" s="37">
        <v>40.745907055282302</v>
      </c>
      <c r="N36" s="38">
        <v>195</v>
      </c>
      <c r="O36" s="37">
        <v>1.431612950591</v>
      </c>
      <c r="P36" s="50">
        <v>764</v>
      </c>
      <c r="Q36" s="40">
        <v>5.6089861243667896</v>
      </c>
      <c r="R36" s="48">
        <v>895</v>
      </c>
      <c r="S36" s="40">
        <v>6.5707363629689404</v>
      </c>
      <c r="T36" s="36">
        <v>697</v>
      </c>
      <c r="U36" s="41">
        <v>5.1170985977534702</v>
      </c>
      <c r="V36" s="42">
        <v>293</v>
      </c>
      <c r="W36" s="43">
        <v>81.228668941979507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5781</v>
      </c>
      <c r="D37" s="24">
        <v>25</v>
      </c>
      <c r="E37" s="25">
        <v>0.43245113302196903</v>
      </c>
      <c r="F37" s="45">
        <v>159</v>
      </c>
      <c r="G37" s="25">
        <v>2.7503892060197201</v>
      </c>
      <c r="H37" s="45">
        <v>186</v>
      </c>
      <c r="I37" s="25">
        <v>3.2174364296834499</v>
      </c>
      <c r="J37" s="26">
        <v>94</v>
      </c>
      <c r="K37" s="25">
        <v>1.6260162601626</v>
      </c>
      <c r="L37" s="26">
        <v>5289</v>
      </c>
      <c r="M37" s="25">
        <v>91.489361702127695</v>
      </c>
      <c r="N37" s="45" t="s">
        <v>71</v>
      </c>
      <c r="O37" s="25">
        <v>3.4596090641757497E-2</v>
      </c>
      <c r="P37" s="49">
        <v>26</v>
      </c>
      <c r="Q37" s="28">
        <v>0.449749178342847</v>
      </c>
      <c r="R37" s="24">
        <v>720</v>
      </c>
      <c r="S37" s="28">
        <v>12.4545926310327</v>
      </c>
      <c r="T37" s="46">
        <v>51</v>
      </c>
      <c r="U37" s="30">
        <v>0.88220031136481603</v>
      </c>
      <c r="V37" s="31">
        <v>227</v>
      </c>
      <c r="W37" s="32">
        <v>41.409691629955901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44149</v>
      </c>
      <c r="D38" s="36">
        <v>65</v>
      </c>
      <c r="E38" s="37">
        <v>0.147228702801875</v>
      </c>
      <c r="F38" s="47">
        <v>3702</v>
      </c>
      <c r="G38" s="37">
        <v>8.3852408888083492</v>
      </c>
      <c r="H38" s="38">
        <v>8627</v>
      </c>
      <c r="I38" s="37">
        <v>19.540646447258101</v>
      </c>
      <c r="J38" s="38">
        <v>7199</v>
      </c>
      <c r="K38" s="37">
        <v>16.306145099549301</v>
      </c>
      <c r="L38" s="38">
        <v>24212</v>
      </c>
      <c r="M38" s="37">
        <v>54.841559265215501</v>
      </c>
      <c r="N38" s="47">
        <v>98</v>
      </c>
      <c r="O38" s="37">
        <v>0.221975582685905</v>
      </c>
      <c r="P38" s="39">
        <v>246</v>
      </c>
      <c r="Q38" s="40">
        <v>0.55720401368094397</v>
      </c>
      <c r="R38" s="36">
        <v>6073</v>
      </c>
      <c r="S38" s="40">
        <v>13.7556909556275</v>
      </c>
      <c r="T38" s="36">
        <v>988</v>
      </c>
      <c r="U38" s="41">
        <v>2.2378762825885099</v>
      </c>
      <c r="V38" s="42">
        <v>1255</v>
      </c>
      <c r="W38" s="43">
        <v>48.924302788844599</v>
      </c>
    </row>
    <row r="39" spans="1:23" s="33" customFormat="1" ht="15" customHeight="1" x14ac:dyDescent="0.2">
      <c r="A39" s="21" t="s">
        <v>72</v>
      </c>
      <c r="B39" s="44" t="s">
        <v>42</v>
      </c>
      <c r="C39" s="69">
        <v>11604</v>
      </c>
      <c r="D39" s="46">
        <v>1295</v>
      </c>
      <c r="E39" s="25">
        <v>11.159944846604599</v>
      </c>
      <c r="F39" s="26">
        <v>138</v>
      </c>
      <c r="G39" s="25">
        <v>1.1892450879007199</v>
      </c>
      <c r="H39" s="45">
        <v>6613</v>
      </c>
      <c r="I39" s="25">
        <v>56.9889693209238</v>
      </c>
      <c r="J39" s="45">
        <v>264</v>
      </c>
      <c r="K39" s="25">
        <v>2.2750775594622499</v>
      </c>
      <c r="L39" s="45">
        <v>3154</v>
      </c>
      <c r="M39" s="25">
        <v>27.180282661151299</v>
      </c>
      <c r="N39" s="26">
        <v>10</v>
      </c>
      <c r="O39" s="25">
        <v>8.6177180282661206E-2</v>
      </c>
      <c r="P39" s="49">
        <v>130</v>
      </c>
      <c r="Q39" s="28">
        <v>1.1203033436745999</v>
      </c>
      <c r="R39" s="46">
        <v>1496</v>
      </c>
      <c r="S39" s="28">
        <v>12.8921061702861</v>
      </c>
      <c r="T39" s="46">
        <v>1326</v>
      </c>
      <c r="U39" s="30">
        <v>11.427094105480901</v>
      </c>
      <c r="V39" s="31">
        <v>392</v>
      </c>
      <c r="W39" s="32">
        <v>65.051020408163296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107930</v>
      </c>
      <c r="D40" s="48">
        <v>513</v>
      </c>
      <c r="E40" s="37">
        <v>0.47530807004539999</v>
      </c>
      <c r="F40" s="38">
        <v>10603</v>
      </c>
      <c r="G40" s="37">
        <v>9.8239599740572601</v>
      </c>
      <c r="H40" s="38">
        <v>26466</v>
      </c>
      <c r="I40" s="37">
        <v>24.521449087371401</v>
      </c>
      <c r="J40" s="47">
        <v>22427</v>
      </c>
      <c r="K40" s="37">
        <v>20.779208746409701</v>
      </c>
      <c r="L40" s="38">
        <v>47359</v>
      </c>
      <c r="M40" s="37">
        <v>43.879366255906596</v>
      </c>
      <c r="N40" s="38">
        <v>175</v>
      </c>
      <c r="O40" s="37">
        <v>0.162142129157787</v>
      </c>
      <c r="P40" s="39">
        <v>387</v>
      </c>
      <c r="Q40" s="40">
        <v>0.35856573705179301</v>
      </c>
      <c r="R40" s="48">
        <v>13729</v>
      </c>
      <c r="S40" s="40">
        <v>12.720281664041501</v>
      </c>
      <c r="T40" s="48">
        <v>7236</v>
      </c>
      <c r="U40" s="41">
        <v>6.7043454090614301</v>
      </c>
      <c r="V40" s="42">
        <v>3407</v>
      </c>
      <c r="W40" s="43">
        <v>87.349574405635494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53840</v>
      </c>
      <c r="D41" s="46">
        <v>659</v>
      </c>
      <c r="E41" s="25">
        <v>1.2239970282318</v>
      </c>
      <c r="F41" s="45">
        <v>1360</v>
      </c>
      <c r="G41" s="25">
        <v>2.5260029717682002</v>
      </c>
      <c r="H41" s="45">
        <v>5637</v>
      </c>
      <c r="I41" s="25">
        <v>10.4699108469539</v>
      </c>
      <c r="J41" s="26">
        <v>14424</v>
      </c>
      <c r="K41" s="25">
        <v>26.790490341753301</v>
      </c>
      <c r="L41" s="45">
        <v>29953</v>
      </c>
      <c r="M41" s="25">
        <v>55.6333580980683</v>
      </c>
      <c r="N41" s="45">
        <v>44</v>
      </c>
      <c r="O41" s="25">
        <v>8.1723625557206497E-2</v>
      </c>
      <c r="P41" s="49">
        <v>1763</v>
      </c>
      <c r="Q41" s="28">
        <v>3.2745170876671601</v>
      </c>
      <c r="R41" s="24">
        <v>5188</v>
      </c>
      <c r="S41" s="28">
        <v>9.6359583952451704</v>
      </c>
      <c r="T41" s="46">
        <v>1770</v>
      </c>
      <c r="U41" s="30">
        <v>3.2875185735512602</v>
      </c>
      <c r="V41" s="31">
        <v>1216</v>
      </c>
      <c r="W41" s="32">
        <v>61.430921052631597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3084</v>
      </c>
      <c r="D42" s="36">
        <v>213</v>
      </c>
      <c r="E42" s="37">
        <v>6.90661478599222</v>
      </c>
      <c r="F42" s="38">
        <v>37</v>
      </c>
      <c r="G42" s="37">
        <v>1.1997405966277599</v>
      </c>
      <c r="H42" s="38">
        <v>51</v>
      </c>
      <c r="I42" s="37">
        <v>1.6536964980544699</v>
      </c>
      <c r="J42" s="47">
        <v>65</v>
      </c>
      <c r="K42" s="37">
        <v>2.1076523994811902</v>
      </c>
      <c r="L42" s="38">
        <v>2702</v>
      </c>
      <c r="M42" s="37">
        <v>87.613488975356702</v>
      </c>
      <c r="N42" s="38">
        <v>7</v>
      </c>
      <c r="O42" s="37">
        <v>0.22697795071335899</v>
      </c>
      <c r="P42" s="39">
        <v>9</v>
      </c>
      <c r="Q42" s="40">
        <v>0.29182879377431897</v>
      </c>
      <c r="R42" s="48">
        <v>223</v>
      </c>
      <c r="S42" s="40">
        <v>7.2308690012970196</v>
      </c>
      <c r="T42" s="36">
        <v>75</v>
      </c>
      <c r="U42" s="41">
        <v>2.4319066147859898</v>
      </c>
      <c r="V42" s="42">
        <v>251</v>
      </c>
      <c r="W42" s="43">
        <v>68.525896414342597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59985</v>
      </c>
      <c r="D43" s="24">
        <v>82</v>
      </c>
      <c r="E43" s="25">
        <v>0.13670084187713599</v>
      </c>
      <c r="F43" s="45">
        <v>898</v>
      </c>
      <c r="G43" s="25">
        <v>1.49704092689839</v>
      </c>
      <c r="H43" s="45">
        <v>1910</v>
      </c>
      <c r="I43" s="25">
        <v>3.18412936567475</v>
      </c>
      <c r="J43" s="26">
        <v>10231</v>
      </c>
      <c r="K43" s="25">
        <v>17.055930649328999</v>
      </c>
      <c r="L43" s="26">
        <v>44764</v>
      </c>
      <c r="M43" s="25">
        <v>74.625322997416006</v>
      </c>
      <c r="N43" s="26">
        <v>29</v>
      </c>
      <c r="O43" s="25">
        <v>4.8345419688255398E-2</v>
      </c>
      <c r="P43" s="49">
        <v>2071</v>
      </c>
      <c r="Q43" s="28">
        <v>3.4525297991164501</v>
      </c>
      <c r="R43" s="46">
        <v>8308</v>
      </c>
      <c r="S43" s="28">
        <v>13.8501291989664</v>
      </c>
      <c r="T43" s="46">
        <v>870</v>
      </c>
      <c r="U43" s="30">
        <v>1.45036259064766</v>
      </c>
      <c r="V43" s="31">
        <v>1943</v>
      </c>
      <c r="W43" s="32">
        <v>60.885229027277397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19811</v>
      </c>
      <c r="D44" s="36">
        <v>3392</v>
      </c>
      <c r="E44" s="37">
        <v>17.121801019635601</v>
      </c>
      <c r="F44" s="47">
        <v>396</v>
      </c>
      <c r="G44" s="37">
        <v>1.99888950583009</v>
      </c>
      <c r="H44" s="38">
        <v>2225</v>
      </c>
      <c r="I44" s="37">
        <v>11.231134218363501</v>
      </c>
      <c r="J44" s="38">
        <v>2046</v>
      </c>
      <c r="K44" s="37">
        <v>10.3275957801222</v>
      </c>
      <c r="L44" s="38">
        <v>11074</v>
      </c>
      <c r="M44" s="37">
        <v>55.898238352430504</v>
      </c>
      <c r="N44" s="47">
        <v>54</v>
      </c>
      <c r="O44" s="37">
        <v>0.27257584170410398</v>
      </c>
      <c r="P44" s="50">
        <v>624</v>
      </c>
      <c r="Q44" s="40">
        <v>3.1497652819140902</v>
      </c>
      <c r="R44" s="48">
        <v>2259</v>
      </c>
      <c r="S44" s="40">
        <v>11.4027560446217</v>
      </c>
      <c r="T44" s="48">
        <v>584</v>
      </c>
      <c r="U44" s="41">
        <v>2.9478572510221599</v>
      </c>
      <c r="V44" s="42">
        <v>1111</v>
      </c>
      <c r="W44" s="43">
        <v>53.915391539153902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19549</v>
      </c>
      <c r="D45" s="46">
        <v>361</v>
      </c>
      <c r="E45" s="25">
        <v>1.84664177195764</v>
      </c>
      <c r="F45" s="26">
        <v>756</v>
      </c>
      <c r="G45" s="25">
        <v>3.8672054836564498</v>
      </c>
      <c r="H45" s="45">
        <v>3770</v>
      </c>
      <c r="I45" s="25">
        <v>19.284873906593699</v>
      </c>
      <c r="J45" s="45">
        <v>541</v>
      </c>
      <c r="K45" s="25">
        <v>2.7674049823520401</v>
      </c>
      <c r="L45" s="45">
        <v>13173</v>
      </c>
      <c r="M45" s="25">
        <v>67.384520947363001</v>
      </c>
      <c r="N45" s="26">
        <v>132</v>
      </c>
      <c r="O45" s="25">
        <v>0.67522635428922195</v>
      </c>
      <c r="P45" s="27">
        <v>816</v>
      </c>
      <c r="Q45" s="28">
        <v>4.1741265537879197</v>
      </c>
      <c r="R45" s="46">
        <v>1812</v>
      </c>
      <c r="S45" s="28">
        <v>9.2690163179702303</v>
      </c>
      <c r="T45" s="46">
        <v>703</v>
      </c>
      <c r="U45" s="30">
        <v>3.5960918717069901</v>
      </c>
      <c r="V45" s="31">
        <v>705</v>
      </c>
      <c r="W45" s="32">
        <v>62.269503546099301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59011</v>
      </c>
      <c r="D46" s="36">
        <v>85</v>
      </c>
      <c r="E46" s="37">
        <v>0.14404094151937799</v>
      </c>
      <c r="F46" s="47">
        <v>1799</v>
      </c>
      <c r="G46" s="37">
        <v>3.04858416227483</v>
      </c>
      <c r="H46" s="47">
        <v>4485</v>
      </c>
      <c r="I46" s="37">
        <v>7.6002779142871697</v>
      </c>
      <c r="J46" s="38">
        <v>8746</v>
      </c>
      <c r="K46" s="37">
        <v>14.820965582688</v>
      </c>
      <c r="L46" s="47">
        <v>43212</v>
      </c>
      <c r="M46" s="37">
        <v>73.227025469827694</v>
      </c>
      <c r="N46" s="47">
        <v>25</v>
      </c>
      <c r="O46" s="37">
        <v>4.2364982799817E-2</v>
      </c>
      <c r="P46" s="39">
        <v>659</v>
      </c>
      <c r="Q46" s="40">
        <v>1.1167409466031799</v>
      </c>
      <c r="R46" s="36">
        <v>7903</v>
      </c>
      <c r="S46" s="40">
        <v>13.3924183626781</v>
      </c>
      <c r="T46" s="36">
        <v>1326</v>
      </c>
      <c r="U46" s="41">
        <v>2.2470386877022901</v>
      </c>
      <c r="V46" s="42">
        <v>1582</v>
      </c>
      <c r="W46" s="43">
        <v>68.078381795195995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4789</v>
      </c>
      <c r="D47" s="46">
        <v>26</v>
      </c>
      <c r="E47" s="25">
        <v>0.542910837335561</v>
      </c>
      <c r="F47" s="45">
        <v>120</v>
      </c>
      <c r="G47" s="25">
        <v>2.5057423261641301</v>
      </c>
      <c r="H47" s="45">
        <v>948</v>
      </c>
      <c r="I47" s="25">
        <v>19.7953643766966</v>
      </c>
      <c r="J47" s="45">
        <v>425</v>
      </c>
      <c r="K47" s="25">
        <v>8.8745040718312804</v>
      </c>
      <c r="L47" s="45">
        <v>3130</v>
      </c>
      <c r="M47" s="25">
        <v>65.358112340781005</v>
      </c>
      <c r="N47" s="45">
        <v>16</v>
      </c>
      <c r="O47" s="25">
        <v>0.334098976821884</v>
      </c>
      <c r="P47" s="49">
        <v>124</v>
      </c>
      <c r="Q47" s="28">
        <v>2.5892670703695999</v>
      </c>
      <c r="R47" s="46">
        <v>562</v>
      </c>
      <c r="S47" s="28">
        <v>11.7352265608687</v>
      </c>
      <c r="T47" s="24">
        <v>206</v>
      </c>
      <c r="U47" s="30">
        <v>4.3015243265817498</v>
      </c>
      <c r="V47" s="31">
        <v>110</v>
      </c>
      <c r="W47" s="32">
        <v>58.181818181818201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21987</v>
      </c>
      <c r="D48" s="48">
        <v>68</v>
      </c>
      <c r="E48" s="37">
        <v>0.30927366170919202</v>
      </c>
      <c r="F48" s="38">
        <v>280</v>
      </c>
      <c r="G48" s="37">
        <v>1.2734797835084399</v>
      </c>
      <c r="H48" s="47">
        <v>1200</v>
      </c>
      <c r="I48" s="37">
        <v>5.4577705007504402</v>
      </c>
      <c r="J48" s="38">
        <v>7468</v>
      </c>
      <c r="K48" s="37">
        <v>33.965525083003598</v>
      </c>
      <c r="L48" s="38">
        <v>12544</v>
      </c>
      <c r="M48" s="37">
        <v>57.051894301178002</v>
      </c>
      <c r="N48" s="38">
        <v>30</v>
      </c>
      <c r="O48" s="37">
        <v>0.13644426251876099</v>
      </c>
      <c r="P48" s="50">
        <v>397</v>
      </c>
      <c r="Q48" s="40">
        <v>1.80561240733161</v>
      </c>
      <c r="R48" s="48">
        <v>2118</v>
      </c>
      <c r="S48" s="40">
        <v>9.63296493382453</v>
      </c>
      <c r="T48" s="48">
        <v>809</v>
      </c>
      <c r="U48" s="41">
        <v>3.67944694592259</v>
      </c>
      <c r="V48" s="42">
        <v>568</v>
      </c>
      <c r="W48" s="43">
        <v>54.9295774647887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3984</v>
      </c>
      <c r="D49" s="24">
        <v>335</v>
      </c>
      <c r="E49" s="25">
        <v>8.4086345381526097</v>
      </c>
      <c r="F49" s="45">
        <v>54</v>
      </c>
      <c r="G49" s="25">
        <v>1.3554216867469899</v>
      </c>
      <c r="H49" s="45">
        <v>100</v>
      </c>
      <c r="I49" s="25">
        <v>2.51004016064257</v>
      </c>
      <c r="J49" s="26">
        <v>77</v>
      </c>
      <c r="K49" s="25">
        <v>1.9327309236947801</v>
      </c>
      <c r="L49" s="45">
        <v>3381</v>
      </c>
      <c r="M49" s="25">
        <v>84.864457831325296</v>
      </c>
      <c r="N49" s="26">
        <v>8</v>
      </c>
      <c r="O49" s="25">
        <v>0.20080321285140601</v>
      </c>
      <c r="P49" s="49">
        <v>29</v>
      </c>
      <c r="Q49" s="28">
        <v>0.727911646586345</v>
      </c>
      <c r="R49" s="46">
        <v>226</v>
      </c>
      <c r="S49" s="28">
        <v>5.6726907630522101</v>
      </c>
      <c r="T49" s="46">
        <v>33</v>
      </c>
      <c r="U49" s="30">
        <v>0.82831325301204795</v>
      </c>
      <c r="V49" s="31">
        <v>433</v>
      </c>
      <c r="W49" s="32">
        <v>45.958429561200902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36593</v>
      </c>
      <c r="D50" s="36">
        <v>69</v>
      </c>
      <c r="E50" s="37">
        <v>0.188560653676933</v>
      </c>
      <c r="F50" s="38">
        <v>598</v>
      </c>
      <c r="G50" s="37">
        <v>1.6341923318667499</v>
      </c>
      <c r="H50" s="47">
        <v>1469</v>
      </c>
      <c r="I50" s="37">
        <v>4.0144289891509297</v>
      </c>
      <c r="J50" s="38">
        <v>9278</v>
      </c>
      <c r="K50" s="37">
        <v>25.354576011805499</v>
      </c>
      <c r="L50" s="38">
        <v>24995</v>
      </c>
      <c r="M50" s="37">
        <v>68.305413603694703</v>
      </c>
      <c r="N50" s="47">
        <v>49</v>
      </c>
      <c r="O50" s="37">
        <v>0.13390539174159</v>
      </c>
      <c r="P50" s="50">
        <v>135</v>
      </c>
      <c r="Q50" s="40">
        <v>0.36892301806356398</v>
      </c>
      <c r="R50" s="36">
        <v>3758</v>
      </c>
      <c r="S50" s="40">
        <v>10.2697237176509</v>
      </c>
      <c r="T50" s="48">
        <v>634</v>
      </c>
      <c r="U50" s="41">
        <v>1.7325718033503701</v>
      </c>
      <c r="V50" s="42">
        <v>976</v>
      </c>
      <c r="W50" s="43">
        <v>62.5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184447</v>
      </c>
      <c r="D51" s="46">
        <v>837</v>
      </c>
      <c r="E51" s="25">
        <v>0.45378889328641803</v>
      </c>
      <c r="F51" s="45">
        <v>6337</v>
      </c>
      <c r="G51" s="25">
        <v>3.43567528883636</v>
      </c>
      <c r="H51" s="26">
        <v>89982</v>
      </c>
      <c r="I51" s="25">
        <v>48.784745753522699</v>
      </c>
      <c r="J51" s="26">
        <v>25238</v>
      </c>
      <c r="K51" s="25">
        <v>13.6830634274344</v>
      </c>
      <c r="L51" s="26">
        <v>58860</v>
      </c>
      <c r="M51" s="25">
        <v>31.911606044012601</v>
      </c>
      <c r="N51" s="45">
        <v>231</v>
      </c>
      <c r="O51" s="25">
        <v>0.125239228613098</v>
      </c>
      <c r="P51" s="27">
        <v>2962</v>
      </c>
      <c r="Q51" s="28">
        <v>1.6058813642943499</v>
      </c>
      <c r="R51" s="24">
        <v>18014</v>
      </c>
      <c r="S51" s="28">
        <v>9.7664911871703008</v>
      </c>
      <c r="T51" s="24">
        <v>12821</v>
      </c>
      <c r="U51" s="30">
        <v>6.9510482686083304</v>
      </c>
      <c r="V51" s="31">
        <v>3874</v>
      </c>
      <c r="W51" s="32">
        <v>67.165720185854397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15922</v>
      </c>
      <c r="D52" s="48">
        <v>240</v>
      </c>
      <c r="E52" s="37">
        <v>1.50734832307499</v>
      </c>
      <c r="F52" s="38">
        <v>313</v>
      </c>
      <c r="G52" s="37">
        <v>1.9658334380103</v>
      </c>
      <c r="H52" s="47">
        <v>2639</v>
      </c>
      <c r="I52" s="37">
        <v>16.574550935812098</v>
      </c>
      <c r="J52" s="47">
        <v>253</v>
      </c>
      <c r="K52" s="37">
        <v>1.58899635724155</v>
      </c>
      <c r="L52" s="38">
        <v>11940</v>
      </c>
      <c r="M52" s="37">
        <v>74.990579072980793</v>
      </c>
      <c r="N52" s="47">
        <v>319</v>
      </c>
      <c r="O52" s="37">
        <v>2.0035171460871699</v>
      </c>
      <c r="P52" s="39">
        <v>218</v>
      </c>
      <c r="Q52" s="40">
        <v>1.36917472679312</v>
      </c>
      <c r="R52" s="36">
        <v>1292</v>
      </c>
      <c r="S52" s="40">
        <v>8.1145584725536999</v>
      </c>
      <c r="T52" s="36">
        <v>1179</v>
      </c>
      <c r="U52" s="41">
        <v>7.4048486371058901</v>
      </c>
      <c r="V52" s="42">
        <v>413</v>
      </c>
      <c r="W52" s="43">
        <v>82.566585956416503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2410</v>
      </c>
      <c r="D53" s="24">
        <v>16</v>
      </c>
      <c r="E53" s="25">
        <v>0.66390041493775898</v>
      </c>
      <c r="F53" s="26">
        <v>45</v>
      </c>
      <c r="G53" s="25">
        <v>1.8672199170124499</v>
      </c>
      <c r="H53" s="45">
        <v>28</v>
      </c>
      <c r="I53" s="25">
        <v>1.16182572614108</v>
      </c>
      <c r="J53" s="26">
        <v>47</v>
      </c>
      <c r="K53" s="25">
        <v>1.95020746887967</v>
      </c>
      <c r="L53" s="45">
        <v>2256</v>
      </c>
      <c r="M53" s="25">
        <v>93.609958506224103</v>
      </c>
      <c r="N53" s="45" t="s">
        <v>71</v>
      </c>
      <c r="O53" s="25">
        <v>8.29875518672199E-2</v>
      </c>
      <c r="P53" s="49">
        <v>16</v>
      </c>
      <c r="Q53" s="28">
        <v>0.66390041493775898</v>
      </c>
      <c r="R53" s="46">
        <v>191</v>
      </c>
      <c r="S53" s="28">
        <v>7.9253112033194997</v>
      </c>
      <c r="T53" s="46">
        <v>26</v>
      </c>
      <c r="U53" s="30">
        <v>1.07883817427386</v>
      </c>
      <c r="V53" s="31">
        <v>151</v>
      </c>
      <c r="W53" s="32">
        <v>43.046357615894003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48607</v>
      </c>
      <c r="D54" s="48">
        <v>166</v>
      </c>
      <c r="E54" s="37">
        <v>0.34151459666303202</v>
      </c>
      <c r="F54" s="47">
        <v>2494</v>
      </c>
      <c r="G54" s="52">
        <v>5.1309482173349501</v>
      </c>
      <c r="H54" s="47">
        <v>5485</v>
      </c>
      <c r="I54" s="52">
        <v>11.284382907811599</v>
      </c>
      <c r="J54" s="38">
        <v>12630</v>
      </c>
      <c r="K54" s="37">
        <v>25.9839117822536</v>
      </c>
      <c r="L54" s="38">
        <v>26145</v>
      </c>
      <c r="M54" s="37">
        <v>53.788548974427499</v>
      </c>
      <c r="N54" s="38">
        <v>79</v>
      </c>
      <c r="O54" s="37">
        <v>0.16252803094204499</v>
      </c>
      <c r="P54" s="50">
        <v>1608</v>
      </c>
      <c r="Q54" s="40">
        <v>3.3081654905672</v>
      </c>
      <c r="R54" s="48">
        <v>7165</v>
      </c>
      <c r="S54" s="40">
        <v>14.7406752113893</v>
      </c>
      <c r="T54" s="48">
        <v>2604</v>
      </c>
      <c r="U54" s="41">
        <v>5.35725307054539</v>
      </c>
      <c r="V54" s="42">
        <v>835</v>
      </c>
      <c r="W54" s="43">
        <v>62.994011976047901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37343</v>
      </c>
      <c r="D55" s="24">
        <v>573</v>
      </c>
      <c r="E55" s="25">
        <v>1.53442412232547</v>
      </c>
      <c r="F55" s="26">
        <v>2672</v>
      </c>
      <c r="G55" s="25">
        <v>7.1552901480866602</v>
      </c>
      <c r="H55" s="45">
        <v>6699</v>
      </c>
      <c r="I55" s="25">
        <v>17.939105053155899</v>
      </c>
      <c r="J55" s="45">
        <v>1978</v>
      </c>
      <c r="K55" s="25">
        <v>5.2968427817797199</v>
      </c>
      <c r="L55" s="26">
        <v>23213</v>
      </c>
      <c r="M55" s="25">
        <v>62.161583161502797</v>
      </c>
      <c r="N55" s="26">
        <v>341</v>
      </c>
      <c r="O55" s="25">
        <v>0.91315641485686705</v>
      </c>
      <c r="P55" s="49">
        <v>1867</v>
      </c>
      <c r="Q55" s="28">
        <v>4.9995983182925796</v>
      </c>
      <c r="R55" s="24">
        <v>2275</v>
      </c>
      <c r="S55" s="28">
        <v>6.09217256246151</v>
      </c>
      <c r="T55" s="46">
        <v>1581</v>
      </c>
      <c r="U55" s="30">
        <v>4.2337251961545697</v>
      </c>
      <c r="V55" s="31">
        <v>1098</v>
      </c>
      <c r="W55" s="32">
        <v>69.945355191256795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8218</v>
      </c>
      <c r="D56" s="36">
        <v>10</v>
      </c>
      <c r="E56" s="37">
        <v>0.121684108055488</v>
      </c>
      <c r="F56" s="38">
        <v>45</v>
      </c>
      <c r="G56" s="37">
        <v>0.54757848624969596</v>
      </c>
      <c r="H56" s="47">
        <v>74</v>
      </c>
      <c r="I56" s="37">
        <v>0.90046239961061103</v>
      </c>
      <c r="J56" s="47">
        <v>468</v>
      </c>
      <c r="K56" s="37">
        <v>5.6948162569968401</v>
      </c>
      <c r="L56" s="38">
        <v>7587</v>
      </c>
      <c r="M56" s="37">
        <v>92.321732781698699</v>
      </c>
      <c r="N56" s="47" t="s">
        <v>71</v>
      </c>
      <c r="O56" s="37">
        <v>2.4336821611097601E-2</v>
      </c>
      <c r="P56" s="50">
        <v>32</v>
      </c>
      <c r="Q56" s="40">
        <v>0.38938914577756101</v>
      </c>
      <c r="R56" s="48">
        <v>507</v>
      </c>
      <c r="S56" s="40">
        <v>6.16938427841324</v>
      </c>
      <c r="T56" s="48">
        <v>10</v>
      </c>
      <c r="U56" s="41">
        <v>0.121684108055488</v>
      </c>
      <c r="V56" s="42">
        <v>320</v>
      </c>
      <c r="W56" s="43">
        <v>54.375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28583</v>
      </c>
      <c r="D57" s="46">
        <v>275</v>
      </c>
      <c r="E57" s="25">
        <v>0.96211034531014905</v>
      </c>
      <c r="F57" s="45">
        <v>1117</v>
      </c>
      <c r="G57" s="25">
        <v>3.9079172934961299</v>
      </c>
      <c r="H57" s="26">
        <v>2213</v>
      </c>
      <c r="I57" s="25">
        <v>7.7423643424413102</v>
      </c>
      <c r="J57" s="26">
        <v>3028</v>
      </c>
      <c r="K57" s="25">
        <v>10.5937095476332</v>
      </c>
      <c r="L57" s="26">
        <v>21573</v>
      </c>
      <c r="M57" s="25">
        <v>75.474932652275797</v>
      </c>
      <c r="N57" s="26">
        <v>18</v>
      </c>
      <c r="O57" s="25">
        <v>6.2974495329391603E-2</v>
      </c>
      <c r="P57" s="49">
        <v>359</v>
      </c>
      <c r="Q57" s="28">
        <v>1.2559913235139799</v>
      </c>
      <c r="R57" s="46">
        <v>2820</v>
      </c>
      <c r="S57" s="28">
        <v>9.8660042682713502</v>
      </c>
      <c r="T57" s="46">
        <v>980</v>
      </c>
      <c r="U57" s="30">
        <v>3.4286114123779901</v>
      </c>
      <c r="V57" s="31">
        <v>1150</v>
      </c>
      <c r="W57" s="32">
        <v>66.434782608695699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3143</v>
      </c>
      <c r="D58" s="55">
        <v>66</v>
      </c>
      <c r="E58" s="56">
        <v>2.0999045497931901</v>
      </c>
      <c r="F58" s="57">
        <v>26</v>
      </c>
      <c r="G58" s="56">
        <v>0.82723512567610602</v>
      </c>
      <c r="H58" s="58">
        <v>361</v>
      </c>
      <c r="I58" s="56">
        <v>11.4858415526567</v>
      </c>
      <c r="J58" s="57">
        <v>42</v>
      </c>
      <c r="K58" s="56">
        <v>1.3363028953229401</v>
      </c>
      <c r="L58" s="57">
        <v>2598</v>
      </c>
      <c r="M58" s="56">
        <v>82.659879096404694</v>
      </c>
      <c r="N58" s="57">
        <v>17</v>
      </c>
      <c r="O58" s="56">
        <v>0.54088450524976095</v>
      </c>
      <c r="P58" s="59">
        <v>33</v>
      </c>
      <c r="Q58" s="60">
        <v>1.0499522748965999</v>
      </c>
      <c r="R58" s="55">
        <v>297</v>
      </c>
      <c r="S58" s="60">
        <v>9.4495704740693593</v>
      </c>
      <c r="T58" s="55">
        <v>36</v>
      </c>
      <c r="U58" s="61">
        <v>1.1454024817053801</v>
      </c>
      <c r="V58" s="62">
        <v>161</v>
      </c>
      <c r="W58" s="63">
        <v>65.2173913043478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1,708,095 public school male students enrolled in geometry in grades 7 through 12, 17,497 (1.0%) were American Indian or Alaska Native, and 181,985 (10.7%)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>
      <selection activeCell="D35" sqref="D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1" t="str">
        <f>CONCATENATE("Number and percentage of public school female students ",A7, ", by race/ethnicity, disability status, and English proficiency, by state: School Year 2011-12")</f>
        <v>Number and percentage of public school female students enrolled in geometry in grades 7 through 12,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70</v>
      </c>
      <c r="S4" s="90"/>
      <c r="T4" s="89" t="s">
        <v>64</v>
      </c>
      <c r="U4" s="90"/>
      <c r="V4" s="93" t="s">
        <v>69</v>
      </c>
      <c r="W4" s="95" t="s">
        <v>65</v>
      </c>
    </row>
    <row r="5" spans="1:23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1683646</v>
      </c>
      <c r="D7" s="24">
        <v>17504</v>
      </c>
      <c r="E7" s="25">
        <v>1.03964847717394</v>
      </c>
      <c r="F7" s="26">
        <v>79001</v>
      </c>
      <c r="G7" s="25">
        <v>4.6922571609471397</v>
      </c>
      <c r="H7" s="26">
        <v>388452</v>
      </c>
      <c r="I7" s="25">
        <v>23.0720709697882</v>
      </c>
      <c r="J7" s="26">
        <v>279400</v>
      </c>
      <c r="K7" s="25">
        <v>16.594937415585001</v>
      </c>
      <c r="L7" s="26">
        <v>875192</v>
      </c>
      <c r="M7" s="25">
        <v>51.981948699429701</v>
      </c>
      <c r="N7" s="45">
        <v>7883</v>
      </c>
      <c r="O7" s="25">
        <v>0.46821006316054598</v>
      </c>
      <c r="P7" s="27">
        <v>36214</v>
      </c>
      <c r="Q7" s="28">
        <v>2.15092721391551</v>
      </c>
      <c r="R7" s="29">
        <v>96459</v>
      </c>
      <c r="S7" s="28">
        <v>5.7291734723332599</v>
      </c>
      <c r="T7" s="29">
        <v>78407</v>
      </c>
      <c r="U7" s="30">
        <v>4.6569765853391996</v>
      </c>
      <c r="V7" s="31">
        <v>48860</v>
      </c>
      <c r="W7" s="32">
        <v>66.068358575521899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24921</v>
      </c>
      <c r="D8" s="36">
        <v>242</v>
      </c>
      <c r="E8" s="37">
        <v>0.97106857670238</v>
      </c>
      <c r="F8" s="38">
        <v>270</v>
      </c>
      <c r="G8" s="37">
        <v>1.08342361863489</v>
      </c>
      <c r="H8" s="47">
        <v>672</v>
      </c>
      <c r="I8" s="37">
        <v>2.6965210063801601</v>
      </c>
      <c r="J8" s="47">
        <v>9517</v>
      </c>
      <c r="K8" s="37">
        <v>38.188676216845202</v>
      </c>
      <c r="L8" s="38">
        <v>14109</v>
      </c>
      <c r="M8" s="37">
        <v>56.614903093776299</v>
      </c>
      <c r="N8" s="38">
        <v>6</v>
      </c>
      <c r="O8" s="37">
        <v>2.4076080414108601E-2</v>
      </c>
      <c r="P8" s="50">
        <v>105</v>
      </c>
      <c r="Q8" s="40">
        <v>0.42133140724689999</v>
      </c>
      <c r="R8" s="36">
        <v>1767</v>
      </c>
      <c r="S8" s="40">
        <v>7.0904056819549801</v>
      </c>
      <c r="T8" s="48">
        <v>228</v>
      </c>
      <c r="U8" s="41">
        <v>0.91489105573612595</v>
      </c>
      <c r="V8" s="42">
        <v>759</v>
      </c>
      <c r="W8" s="43">
        <v>60.342555994729899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4530</v>
      </c>
      <c r="D9" s="46">
        <v>752</v>
      </c>
      <c r="E9" s="25">
        <v>16.600441501103798</v>
      </c>
      <c r="F9" s="26">
        <v>397</v>
      </c>
      <c r="G9" s="25">
        <v>8.7637969094922692</v>
      </c>
      <c r="H9" s="26">
        <v>335</v>
      </c>
      <c r="I9" s="25">
        <v>7.3951434878587197</v>
      </c>
      <c r="J9" s="45">
        <v>189</v>
      </c>
      <c r="K9" s="25">
        <v>4.1721854304635801</v>
      </c>
      <c r="L9" s="45">
        <v>2417</v>
      </c>
      <c r="M9" s="25">
        <v>53.355408388520999</v>
      </c>
      <c r="N9" s="26">
        <v>146</v>
      </c>
      <c r="O9" s="25">
        <v>3.22295805739514</v>
      </c>
      <c r="P9" s="49">
        <v>294</v>
      </c>
      <c r="Q9" s="28">
        <v>6.4900662251655596</v>
      </c>
      <c r="R9" s="46">
        <v>200</v>
      </c>
      <c r="S9" s="28">
        <v>4.4150110375275897</v>
      </c>
      <c r="T9" s="46">
        <v>282</v>
      </c>
      <c r="U9" s="30">
        <v>6.2251655629139098</v>
      </c>
      <c r="V9" s="31">
        <v>343</v>
      </c>
      <c r="W9" s="32">
        <v>84.2565597667638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38659</v>
      </c>
      <c r="D10" s="48">
        <v>1805</v>
      </c>
      <c r="E10" s="37">
        <v>4.6690292040663204</v>
      </c>
      <c r="F10" s="38">
        <v>1158</v>
      </c>
      <c r="G10" s="37">
        <v>2.9954215059882601</v>
      </c>
      <c r="H10" s="47">
        <v>15731</v>
      </c>
      <c r="I10" s="37">
        <v>40.691688869344802</v>
      </c>
      <c r="J10" s="38">
        <v>2363</v>
      </c>
      <c r="K10" s="37">
        <v>6.1124188416668801</v>
      </c>
      <c r="L10" s="38">
        <v>16897</v>
      </c>
      <c r="M10" s="37">
        <v>43.7078041335782</v>
      </c>
      <c r="N10" s="47">
        <v>107</v>
      </c>
      <c r="O10" s="37">
        <v>0.276779016529139</v>
      </c>
      <c r="P10" s="50">
        <v>598</v>
      </c>
      <c r="Q10" s="40">
        <v>1.54685842882641</v>
      </c>
      <c r="R10" s="48">
        <v>1851</v>
      </c>
      <c r="S10" s="40">
        <v>4.7880183139760497</v>
      </c>
      <c r="T10" s="48">
        <v>661</v>
      </c>
      <c r="U10" s="41">
        <v>1.7098217750071101</v>
      </c>
      <c r="V10" s="42">
        <v>1235</v>
      </c>
      <c r="W10" s="43">
        <v>57.975708502024297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15704</v>
      </c>
      <c r="D11" s="24">
        <v>83</v>
      </c>
      <c r="E11" s="25">
        <v>0.52852776362710097</v>
      </c>
      <c r="F11" s="45">
        <v>239</v>
      </c>
      <c r="G11" s="25">
        <v>1.5219052470708101</v>
      </c>
      <c r="H11" s="45">
        <v>1469</v>
      </c>
      <c r="I11" s="25">
        <v>9.35430463576159</v>
      </c>
      <c r="J11" s="26">
        <v>3249</v>
      </c>
      <c r="K11" s="25">
        <v>20.688996434029502</v>
      </c>
      <c r="L11" s="45">
        <v>10515</v>
      </c>
      <c r="M11" s="25">
        <v>66.957463066734604</v>
      </c>
      <c r="N11" s="26">
        <v>77</v>
      </c>
      <c r="O11" s="25">
        <v>0.49032093734080501</v>
      </c>
      <c r="P11" s="49">
        <v>72</v>
      </c>
      <c r="Q11" s="28">
        <v>0.458481915435558</v>
      </c>
      <c r="R11" s="46">
        <v>334</v>
      </c>
      <c r="S11" s="28">
        <v>2.1268466632704999</v>
      </c>
      <c r="T11" s="24">
        <v>738</v>
      </c>
      <c r="U11" s="30">
        <v>4.6994396332144701</v>
      </c>
      <c r="V11" s="31">
        <v>499</v>
      </c>
      <c r="W11" s="32">
        <v>74.148296593186402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219009</v>
      </c>
      <c r="D12" s="36">
        <v>1730</v>
      </c>
      <c r="E12" s="37">
        <v>0.78992187535672098</v>
      </c>
      <c r="F12" s="38">
        <v>22771</v>
      </c>
      <c r="G12" s="37">
        <v>10.397289609102801</v>
      </c>
      <c r="H12" s="38">
        <v>113371</v>
      </c>
      <c r="I12" s="37">
        <v>51.765452561310298</v>
      </c>
      <c r="J12" s="38">
        <v>15729</v>
      </c>
      <c r="K12" s="37">
        <v>7.1818966343848896</v>
      </c>
      <c r="L12" s="38">
        <v>57812</v>
      </c>
      <c r="M12" s="37">
        <v>26.397088704117198</v>
      </c>
      <c r="N12" s="47">
        <v>2230</v>
      </c>
      <c r="O12" s="37">
        <v>1.0182229954020201</v>
      </c>
      <c r="P12" s="50">
        <v>5366</v>
      </c>
      <c r="Q12" s="40">
        <v>2.4501276203261102</v>
      </c>
      <c r="R12" s="48">
        <v>8867</v>
      </c>
      <c r="S12" s="40">
        <v>4.0486920628832603</v>
      </c>
      <c r="T12" s="36">
        <v>25643</v>
      </c>
      <c r="U12" s="41">
        <v>11.708651242643001</v>
      </c>
      <c r="V12" s="42">
        <v>4917</v>
      </c>
      <c r="W12" s="43">
        <v>60.626398210290802</v>
      </c>
    </row>
    <row r="13" spans="1:23" s="33" customFormat="1" ht="15" customHeight="1" x14ac:dyDescent="0.2">
      <c r="A13" s="21" t="s">
        <v>72</v>
      </c>
      <c r="B13" s="44" t="s">
        <v>16</v>
      </c>
      <c r="C13" s="69">
        <v>29171</v>
      </c>
      <c r="D13" s="24">
        <v>218</v>
      </c>
      <c r="E13" s="25">
        <v>0.74731754139384998</v>
      </c>
      <c r="F13" s="45">
        <v>1022</v>
      </c>
      <c r="G13" s="25">
        <v>3.5034794830482299</v>
      </c>
      <c r="H13" s="26">
        <v>9354</v>
      </c>
      <c r="I13" s="25">
        <v>32.066093037605803</v>
      </c>
      <c r="J13" s="45">
        <v>1846</v>
      </c>
      <c r="K13" s="25">
        <v>6.3282026670323299</v>
      </c>
      <c r="L13" s="45">
        <v>15894</v>
      </c>
      <c r="M13" s="25">
        <v>54.4856192794213</v>
      </c>
      <c r="N13" s="26">
        <v>73</v>
      </c>
      <c r="O13" s="25">
        <v>0.25024853450344497</v>
      </c>
      <c r="P13" s="49">
        <v>764</v>
      </c>
      <c r="Q13" s="28">
        <v>2.61903945699496</v>
      </c>
      <c r="R13" s="46">
        <v>1174</v>
      </c>
      <c r="S13" s="28">
        <v>4.0245449247540401</v>
      </c>
      <c r="T13" s="46">
        <v>2376</v>
      </c>
      <c r="U13" s="30">
        <v>8.1450755887696697</v>
      </c>
      <c r="V13" s="31">
        <v>881</v>
      </c>
      <c r="W13" s="32">
        <v>65.380249716231603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19691</v>
      </c>
      <c r="D14" s="36">
        <v>64</v>
      </c>
      <c r="E14" s="37">
        <v>0.32502158346452698</v>
      </c>
      <c r="F14" s="38">
        <v>805</v>
      </c>
      <c r="G14" s="37">
        <v>4.0881621045147503</v>
      </c>
      <c r="H14" s="47">
        <v>3502</v>
      </c>
      <c r="I14" s="37">
        <v>17.784774770199601</v>
      </c>
      <c r="J14" s="47">
        <v>2825</v>
      </c>
      <c r="K14" s="37">
        <v>14.3466558326139</v>
      </c>
      <c r="L14" s="47">
        <v>12073</v>
      </c>
      <c r="M14" s="37">
        <v>61.312274643237998</v>
      </c>
      <c r="N14" s="38">
        <v>12</v>
      </c>
      <c r="O14" s="37">
        <v>6.0941546899598797E-2</v>
      </c>
      <c r="P14" s="39">
        <v>410</v>
      </c>
      <c r="Q14" s="40">
        <v>2.0821695190696299</v>
      </c>
      <c r="R14" s="48">
        <v>931</v>
      </c>
      <c r="S14" s="40">
        <v>4.7280483469605397</v>
      </c>
      <c r="T14" s="36">
        <v>776</v>
      </c>
      <c r="U14" s="41">
        <v>3.9408866995073901</v>
      </c>
      <c r="V14" s="42">
        <v>542</v>
      </c>
      <c r="W14" s="43">
        <v>51.476014760147599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4112</v>
      </c>
      <c r="D15" s="24">
        <v>16</v>
      </c>
      <c r="E15" s="25">
        <v>0.38910505836575898</v>
      </c>
      <c r="F15" s="26">
        <v>118</v>
      </c>
      <c r="G15" s="25">
        <v>2.8696498054474699</v>
      </c>
      <c r="H15" s="26">
        <v>407</v>
      </c>
      <c r="I15" s="25">
        <v>9.8978599221789896</v>
      </c>
      <c r="J15" s="45">
        <v>1369</v>
      </c>
      <c r="K15" s="25">
        <v>33.292801556420201</v>
      </c>
      <c r="L15" s="45">
        <v>2160</v>
      </c>
      <c r="M15" s="25">
        <v>52.529182879377402</v>
      </c>
      <c r="N15" s="26">
        <v>0</v>
      </c>
      <c r="O15" s="25">
        <v>0</v>
      </c>
      <c r="P15" s="27">
        <v>42</v>
      </c>
      <c r="Q15" s="28">
        <v>1.02140077821012</v>
      </c>
      <c r="R15" s="46">
        <v>318</v>
      </c>
      <c r="S15" s="28">
        <v>7.7334630350194598</v>
      </c>
      <c r="T15" s="24">
        <v>79</v>
      </c>
      <c r="U15" s="30">
        <v>1.9212062256809299</v>
      </c>
      <c r="V15" s="31">
        <v>120</v>
      </c>
      <c r="W15" s="32">
        <v>61.6666666666667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2255</v>
      </c>
      <c r="D16" s="48" t="s">
        <v>71</v>
      </c>
      <c r="E16" s="37">
        <v>8.86917960088692E-2</v>
      </c>
      <c r="F16" s="47">
        <v>23</v>
      </c>
      <c r="G16" s="37">
        <v>1.0199556541020001</v>
      </c>
      <c r="H16" s="47">
        <v>238</v>
      </c>
      <c r="I16" s="37">
        <v>10.554323725055401</v>
      </c>
      <c r="J16" s="47">
        <v>1908</v>
      </c>
      <c r="K16" s="37">
        <v>84.611973392461195</v>
      </c>
      <c r="L16" s="47">
        <v>67</v>
      </c>
      <c r="M16" s="37">
        <v>2.9711751662971202</v>
      </c>
      <c r="N16" s="38">
        <v>0</v>
      </c>
      <c r="O16" s="37">
        <v>0</v>
      </c>
      <c r="P16" s="39">
        <v>17</v>
      </c>
      <c r="Q16" s="40">
        <v>0.75388026607538805</v>
      </c>
      <c r="R16" s="48">
        <v>248</v>
      </c>
      <c r="S16" s="40">
        <v>10.9977827050998</v>
      </c>
      <c r="T16" s="48">
        <v>93</v>
      </c>
      <c r="U16" s="41">
        <v>4.1241685144124203</v>
      </c>
      <c r="V16" s="42">
        <v>108</v>
      </c>
      <c r="W16" s="43">
        <v>47.2222222222222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102695</v>
      </c>
      <c r="D17" s="24">
        <v>405</v>
      </c>
      <c r="E17" s="25">
        <v>0.39437168313939303</v>
      </c>
      <c r="F17" s="45">
        <v>2544</v>
      </c>
      <c r="G17" s="25">
        <v>2.4772384244607801</v>
      </c>
      <c r="H17" s="45">
        <v>29177</v>
      </c>
      <c r="I17" s="25">
        <v>28.4113150591558</v>
      </c>
      <c r="J17" s="45">
        <v>23290</v>
      </c>
      <c r="K17" s="25">
        <v>22.678806173620899</v>
      </c>
      <c r="L17" s="45">
        <v>44430</v>
      </c>
      <c r="M17" s="25">
        <v>43.264034276254897</v>
      </c>
      <c r="N17" s="45">
        <v>89</v>
      </c>
      <c r="O17" s="25">
        <v>8.6664394566434599E-2</v>
      </c>
      <c r="P17" s="49">
        <v>2760</v>
      </c>
      <c r="Q17" s="28">
        <v>2.6875699888017901</v>
      </c>
      <c r="R17" s="24">
        <v>7151</v>
      </c>
      <c r="S17" s="28">
        <v>6.9633380398266702</v>
      </c>
      <c r="T17" s="46">
        <v>5630</v>
      </c>
      <c r="U17" s="30">
        <v>5.4822532742587304</v>
      </c>
      <c r="V17" s="31">
        <v>1947</v>
      </c>
      <c r="W17" s="32">
        <v>96.610169491525397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30047</v>
      </c>
      <c r="D18" s="48">
        <v>64</v>
      </c>
      <c r="E18" s="37">
        <v>0.21299963390687901</v>
      </c>
      <c r="F18" s="47">
        <v>962</v>
      </c>
      <c r="G18" s="37">
        <v>3.20165074716278</v>
      </c>
      <c r="H18" s="38">
        <v>3186</v>
      </c>
      <c r="I18" s="37">
        <v>10.603388025426799</v>
      </c>
      <c r="J18" s="38">
        <v>12868</v>
      </c>
      <c r="K18" s="37">
        <v>42.826238892401904</v>
      </c>
      <c r="L18" s="38">
        <v>12086</v>
      </c>
      <c r="M18" s="37">
        <v>40.223649615602199</v>
      </c>
      <c r="N18" s="47">
        <v>29</v>
      </c>
      <c r="O18" s="37">
        <v>9.6515459114054694E-2</v>
      </c>
      <c r="P18" s="39">
        <v>852</v>
      </c>
      <c r="Q18" s="40">
        <v>2.8355576263853299</v>
      </c>
      <c r="R18" s="48">
        <v>2014</v>
      </c>
      <c r="S18" s="40">
        <v>6.7028322295071101</v>
      </c>
      <c r="T18" s="36">
        <v>663</v>
      </c>
      <c r="U18" s="41">
        <v>2.2065430825040799</v>
      </c>
      <c r="V18" s="42">
        <v>1102</v>
      </c>
      <c r="W18" s="43">
        <v>63.883847549909298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5755</v>
      </c>
      <c r="D19" s="24">
        <v>23</v>
      </c>
      <c r="E19" s="25">
        <v>0.39965247610773202</v>
      </c>
      <c r="F19" s="26">
        <v>2253</v>
      </c>
      <c r="G19" s="25">
        <v>39.148566463944398</v>
      </c>
      <c r="H19" s="26">
        <v>268</v>
      </c>
      <c r="I19" s="25">
        <v>4.6568201563857503</v>
      </c>
      <c r="J19" s="26">
        <v>135</v>
      </c>
      <c r="K19" s="25">
        <v>2.3457862728062602</v>
      </c>
      <c r="L19" s="26">
        <v>692</v>
      </c>
      <c r="M19" s="25">
        <v>12.024326672458701</v>
      </c>
      <c r="N19" s="26">
        <v>1962</v>
      </c>
      <c r="O19" s="25">
        <v>34.092093831450903</v>
      </c>
      <c r="P19" s="27">
        <v>422</v>
      </c>
      <c r="Q19" s="28">
        <v>7.3327541268462202</v>
      </c>
      <c r="R19" s="24">
        <v>318</v>
      </c>
      <c r="S19" s="28">
        <v>5.5256298870547296</v>
      </c>
      <c r="T19" s="24">
        <v>374</v>
      </c>
      <c r="U19" s="30">
        <v>6.4986967854040003</v>
      </c>
      <c r="V19" s="31">
        <v>118</v>
      </c>
      <c r="W19" s="32">
        <v>93.220338983050894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8861</v>
      </c>
      <c r="D20" s="48">
        <v>115</v>
      </c>
      <c r="E20" s="37">
        <v>1.2978219162622699</v>
      </c>
      <c r="F20" s="47">
        <v>108</v>
      </c>
      <c r="G20" s="37">
        <v>1.21882406048979</v>
      </c>
      <c r="H20" s="47">
        <v>1234</v>
      </c>
      <c r="I20" s="37">
        <v>13.9261934318926</v>
      </c>
      <c r="J20" s="47">
        <v>104</v>
      </c>
      <c r="K20" s="37">
        <v>1.17368242861979</v>
      </c>
      <c r="L20" s="47">
        <v>7100</v>
      </c>
      <c r="M20" s="37">
        <v>80.126396569235993</v>
      </c>
      <c r="N20" s="47">
        <v>39</v>
      </c>
      <c r="O20" s="37">
        <v>0.440130910732423</v>
      </c>
      <c r="P20" s="50">
        <v>161</v>
      </c>
      <c r="Q20" s="40">
        <v>1.81695068276718</v>
      </c>
      <c r="R20" s="48">
        <v>133</v>
      </c>
      <c r="S20" s="40">
        <v>1.5009592596772401</v>
      </c>
      <c r="T20" s="36">
        <v>140</v>
      </c>
      <c r="U20" s="41">
        <v>1.5799571154497201</v>
      </c>
      <c r="V20" s="42">
        <v>355</v>
      </c>
      <c r="W20" s="43">
        <v>69.8591549295775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73781</v>
      </c>
      <c r="D21" s="46">
        <v>190</v>
      </c>
      <c r="E21" s="25">
        <v>0.25751887342269703</v>
      </c>
      <c r="F21" s="26">
        <v>2862</v>
      </c>
      <c r="G21" s="25">
        <v>3.8790474512408299</v>
      </c>
      <c r="H21" s="26">
        <v>16025</v>
      </c>
      <c r="I21" s="25">
        <v>21.7196839294669</v>
      </c>
      <c r="J21" s="45">
        <v>13904</v>
      </c>
      <c r="K21" s="25">
        <v>18.844960084574598</v>
      </c>
      <c r="L21" s="26">
        <v>39080</v>
      </c>
      <c r="M21" s="25">
        <v>52.967566175573701</v>
      </c>
      <c r="N21" s="26">
        <v>63</v>
      </c>
      <c r="O21" s="25">
        <v>8.5387836976999504E-2</v>
      </c>
      <c r="P21" s="27">
        <v>1657</v>
      </c>
      <c r="Q21" s="28">
        <v>2.2458356487442601</v>
      </c>
      <c r="R21" s="46">
        <v>4847</v>
      </c>
      <c r="S21" s="28">
        <v>6.56944199726217</v>
      </c>
      <c r="T21" s="24">
        <v>1706</v>
      </c>
      <c r="U21" s="30">
        <v>2.3122484108374799</v>
      </c>
      <c r="V21" s="31">
        <v>2300</v>
      </c>
      <c r="W21" s="32">
        <v>61.347826086956502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34344</v>
      </c>
      <c r="D22" s="36">
        <v>87</v>
      </c>
      <c r="E22" s="37">
        <v>0.25331935709294201</v>
      </c>
      <c r="F22" s="47">
        <v>608</v>
      </c>
      <c r="G22" s="37">
        <v>1.7703237829023999</v>
      </c>
      <c r="H22" s="47">
        <v>2657</v>
      </c>
      <c r="I22" s="37">
        <v>7.7364313999534096</v>
      </c>
      <c r="J22" s="47">
        <v>4036</v>
      </c>
      <c r="K22" s="37">
        <v>11.751688795713999</v>
      </c>
      <c r="L22" s="47">
        <v>25801</v>
      </c>
      <c r="M22" s="37">
        <v>75.125203820172402</v>
      </c>
      <c r="N22" s="38">
        <v>26</v>
      </c>
      <c r="O22" s="37">
        <v>7.5704635453063093E-2</v>
      </c>
      <c r="P22" s="50">
        <v>1129</v>
      </c>
      <c r="Q22" s="40">
        <v>3.2873282087118598</v>
      </c>
      <c r="R22" s="36">
        <v>2012</v>
      </c>
      <c r="S22" s="40">
        <v>5.8583740973678102</v>
      </c>
      <c r="T22" s="48">
        <v>1024</v>
      </c>
      <c r="U22" s="41">
        <v>2.9815979501514098</v>
      </c>
      <c r="V22" s="42">
        <v>778</v>
      </c>
      <c r="W22" s="43">
        <v>58.611825192802101</v>
      </c>
    </row>
    <row r="23" spans="1:23" s="33" customFormat="1" ht="15" customHeight="1" x14ac:dyDescent="0.2">
      <c r="A23" s="21" t="s">
        <v>72</v>
      </c>
      <c r="B23" s="44" t="s">
        <v>26</v>
      </c>
      <c r="C23" s="69">
        <v>14559</v>
      </c>
      <c r="D23" s="24">
        <v>75</v>
      </c>
      <c r="E23" s="25">
        <v>0.51514527096641205</v>
      </c>
      <c r="F23" s="26">
        <v>294</v>
      </c>
      <c r="G23" s="25">
        <v>2.0193694621883398</v>
      </c>
      <c r="H23" s="45">
        <v>1049</v>
      </c>
      <c r="I23" s="25">
        <v>7.2051651899168903</v>
      </c>
      <c r="J23" s="26">
        <v>576</v>
      </c>
      <c r="K23" s="25">
        <v>3.9563156810220499</v>
      </c>
      <c r="L23" s="45">
        <v>12243</v>
      </c>
      <c r="M23" s="25">
        <v>84.092314032557198</v>
      </c>
      <c r="N23" s="26">
        <v>15</v>
      </c>
      <c r="O23" s="25">
        <v>0.103029054193283</v>
      </c>
      <c r="P23" s="49">
        <v>307</v>
      </c>
      <c r="Q23" s="28">
        <v>2.1086613091558499</v>
      </c>
      <c r="R23" s="46">
        <v>539</v>
      </c>
      <c r="S23" s="28">
        <v>3.7021773473452799</v>
      </c>
      <c r="T23" s="24">
        <v>232</v>
      </c>
      <c r="U23" s="30">
        <v>1.59351603818944</v>
      </c>
      <c r="V23" s="31">
        <v>694</v>
      </c>
      <c r="W23" s="32">
        <v>67.146974063400606</v>
      </c>
    </row>
    <row r="24" spans="1:23" s="33" customFormat="1" ht="15" customHeight="1" x14ac:dyDescent="0.2">
      <c r="A24" s="21" t="s">
        <v>72</v>
      </c>
      <c r="B24" s="34" t="s">
        <v>27</v>
      </c>
      <c r="C24" s="51">
        <v>14664</v>
      </c>
      <c r="D24" s="48">
        <v>242</v>
      </c>
      <c r="E24" s="37">
        <v>1.6503000545553701</v>
      </c>
      <c r="F24" s="38">
        <v>359</v>
      </c>
      <c r="G24" s="37">
        <v>2.4481723949809102</v>
      </c>
      <c r="H24" s="47">
        <v>2181</v>
      </c>
      <c r="I24" s="37">
        <v>14.873158756137499</v>
      </c>
      <c r="J24" s="47">
        <v>1040</v>
      </c>
      <c r="K24" s="37">
        <v>7.0921985815602797</v>
      </c>
      <c r="L24" s="38">
        <v>10227</v>
      </c>
      <c r="M24" s="37">
        <v>69.7422258592471</v>
      </c>
      <c r="N24" s="38">
        <v>33</v>
      </c>
      <c r="O24" s="37">
        <v>0.225040916530278</v>
      </c>
      <c r="P24" s="50">
        <v>582</v>
      </c>
      <c r="Q24" s="40">
        <v>3.9689034369885401</v>
      </c>
      <c r="R24" s="48">
        <v>735</v>
      </c>
      <c r="S24" s="40">
        <v>5.0122749590834701</v>
      </c>
      <c r="T24" s="48">
        <v>774</v>
      </c>
      <c r="U24" s="41">
        <v>5.2782324058919796</v>
      </c>
      <c r="V24" s="42">
        <v>693</v>
      </c>
      <c r="W24" s="43">
        <v>65.367965367965397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27019</v>
      </c>
      <c r="D25" s="24">
        <v>47</v>
      </c>
      <c r="E25" s="25">
        <v>0.173951663644102</v>
      </c>
      <c r="F25" s="26">
        <v>311</v>
      </c>
      <c r="G25" s="25">
        <v>1.15104185943225</v>
      </c>
      <c r="H25" s="45">
        <v>857</v>
      </c>
      <c r="I25" s="25">
        <v>3.17184203708501</v>
      </c>
      <c r="J25" s="26">
        <v>3126</v>
      </c>
      <c r="K25" s="25">
        <v>11.569636181946001</v>
      </c>
      <c r="L25" s="45">
        <v>22273</v>
      </c>
      <c r="M25" s="25">
        <v>82.434583071172099</v>
      </c>
      <c r="N25" s="26">
        <v>19</v>
      </c>
      <c r="O25" s="25">
        <v>7.0320885302934996E-2</v>
      </c>
      <c r="P25" s="49">
        <v>386</v>
      </c>
      <c r="Q25" s="28">
        <v>1.4286243014175199</v>
      </c>
      <c r="R25" s="24">
        <v>1466</v>
      </c>
      <c r="S25" s="28">
        <v>5.4258114660054</v>
      </c>
      <c r="T25" s="46">
        <v>302</v>
      </c>
      <c r="U25" s="30">
        <v>1.1177319663940199</v>
      </c>
      <c r="V25" s="31">
        <v>717</v>
      </c>
      <c r="W25" s="32">
        <v>62.343096234309598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23306</v>
      </c>
      <c r="D26" s="36">
        <v>199</v>
      </c>
      <c r="E26" s="37">
        <v>0.85385737578305998</v>
      </c>
      <c r="F26" s="47">
        <v>397</v>
      </c>
      <c r="G26" s="37">
        <v>1.7034240109843</v>
      </c>
      <c r="H26" s="47">
        <v>812</v>
      </c>
      <c r="I26" s="37">
        <v>3.48408135244143</v>
      </c>
      <c r="J26" s="38">
        <v>10082</v>
      </c>
      <c r="K26" s="37">
        <v>43.2592465459538</v>
      </c>
      <c r="L26" s="38">
        <v>11627</v>
      </c>
      <c r="M26" s="37">
        <v>49.888440744872597</v>
      </c>
      <c r="N26" s="47">
        <v>12</v>
      </c>
      <c r="O26" s="37">
        <v>5.1488886981893099E-2</v>
      </c>
      <c r="P26" s="50">
        <v>177</v>
      </c>
      <c r="Q26" s="40">
        <v>0.75946108298292303</v>
      </c>
      <c r="R26" s="48">
        <v>997</v>
      </c>
      <c r="S26" s="40">
        <v>4.2778683600789504</v>
      </c>
      <c r="T26" s="36">
        <v>246</v>
      </c>
      <c r="U26" s="41">
        <v>1.05552218312881</v>
      </c>
      <c r="V26" s="42">
        <v>734</v>
      </c>
      <c r="W26" s="43">
        <v>58.991825613079001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5215</v>
      </c>
      <c r="D27" s="46">
        <v>31</v>
      </c>
      <c r="E27" s="25">
        <v>0.59443911792905102</v>
      </c>
      <c r="F27" s="26">
        <v>84</v>
      </c>
      <c r="G27" s="25">
        <v>1.6107382550335601</v>
      </c>
      <c r="H27" s="26">
        <v>65</v>
      </c>
      <c r="I27" s="25">
        <v>1.2464046021093</v>
      </c>
      <c r="J27" s="45">
        <v>163</v>
      </c>
      <c r="K27" s="25">
        <v>3.1255992329817799</v>
      </c>
      <c r="L27" s="45">
        <v>4828</v>
      </c>
      <c r="M27" s="25">
        <v>92.579098753595403</v>
      </c>
      <c r="N27" s="26">
        <v>5</v>
      </c>
      <c r="O27" s="25">
        <v>9.5877277085330795E-2</v>
      </c>
      <c r="P27" s="49">
        <v>39</v>
      </c>
      <c r="Q27" s="28">
        <v>0.74784276126558002</v>
      </c>
      <c r="R27" s="46">
        <v>372</v>
      </c>
      <c r="S27" s="28">
        <v>7.13326941514861</v>
      </c>
      <c r="T27" s="24">
        <v>112</v>
      </c>
      <c r="U27" s="30">
        <v>2.1476510067114098</v>
      </c>
      <c r="V27" s="31">
        <v>311</v>
      </c>
      <c r="W27" s="32">
        <v>43.408360128617403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33520</v>
      </c>
      <c r="D28" s="48">
        <v>96</v>
      </c>
      <c r="E28" s="37">
        <v>0.28639618138424799</v>
      </c>
      <c r="F28" s="38">
        <v>1777</v>
      </c>
      <c r="G28" s="37">
        <v>5.3013126491646796</v>
      </c>
      <c r="H28" s="47">
        <v>4058</v>
      </c>
      <c r="I28" s="37">
        <v>12.1062052505967</v>
      </c>
      <c r="J28" s="38">
        <v>14285</v>
      </c>
      <c r="K28" s="37">
        <v>42.616348448687397</v>
      </c>
      <c r="L28" s="47">
        <v>11241</v>
      </c>
      <c r="M28" s="37">
        <v>33.5352028639618</v>
      </c>
      <c r="N28" s="38">
        <v>1030</v>
      </c>
      <c r="O28" s="37">
        <v>3.0727923627684999</v>
      </c>
      <c r="P28" s="50">
        <v>1033</v>
      </c>
      <c r="Q28" s="40">
        <v>3.0817422434367501</v>
      </c>
      <c r="R28" s="48">
        <v>2284</v>
      </c>
      <c r="S28" s="40">
        <v>6.8138424821002399</v>
      </c>
      <c r="T28" s="48">
        <v>798</v>
      </c>
      <c r="U28" s="41">
        <v>2.3806682577565601</v>
      </c>
      <c r="V28" s="42">
        <v>635</v>
      </c>
      <c r="W28" s="43">
        <v>81.1023622047244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32762</v>
      </c>
      <c r="D29" s="24">
        <v>68</v>
      </c>
      <c r="E29" s="25">
        <v>0.20755753616995301</v>
      </c>
      <c r="F29" s="26">
        <v>1893</v>
      </c>
      <c r="G29" s="25">
        <v>5.7780355289664902</v>
      </c>
      <c r="H29" s="45">
        <v>4460</v>
      </c>
      <c r="I29" s="25">
        <v>13.613332519382199</v>
      </c>
      <c r="J29" s="45">
        <v>2872</v>
      </c>
      <c r="K29" s="25">
        <v>8.7662535864721303</v>
      </c>
      <c r="L29" s="45">
        <v>22547</v>
      </c>
      <c r="M29" s="25">
        <v>68.820584823881305</v>
      </c>
      <c r="N29" s="26">
        <v>31</v>
      </c>
      <c r="O29" s="25">
        <v>9.4621817959831503E-2</v>
      </c>
      <c r="P29" s="49">
        <v>891</v>
      </c>
      <c r="Q29" s="28">
        <v>2.7196141871680601</v>
      </c>
      <c r="R29" s="46">
        <v>3294</v>
      </c>
      <c r="S29" s="28">
        <v>10.054331237409199</v>
      </c>
      <c r="T29" s="46">
        <v>1611</v>
      </c>
      <c r="U29" s="30">
        <v>4.9172822172028603</v>
      </c>
      <c r="V29" s="31">
        <v>819</v>
      </c>
      <c r="W29" s="32">
        <v>59.0964590964591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56766</v>
      </c>
      <c r="D30" s="48">
        <v>507</v>
      </c>
      <c r="E30" s="37">
        <v>0.89314026001479796</v>
      </c>
      <c r="F30" s="47">
        <v>1176</v>
      </c>
      <c r="G30" s="37">
        <v>2.0716626149455699</v>
      </c>
      <c r="H30" s="38">
        <v>2838</v>
      </c>
      <c r="I30" s="37">
        <v>4.9994715146390396</v>
      </c>
      <c r="J30" s="38">
        <v>10703</v>
      </c>
      <c r="K30" s="37">
        <v>18.854596061022399</v>
      </c>
      <c r="L30" s="38">
        <v>40514</v>
      </c>
      <c r="M30" s="37">
        <v>71.370186379170605</v>
      </c>
      <c r="N30" s="38">
        <v>52</v>
      </c>
      <c r="O30" s="37">
        <v>9.1604129232286904E-2</v>
      </c>
      <c r="P30" s="50">
        <v>976</v>
      </c>
      <c r="Q30" s="40">
        <v>1.71933904097523</v>
      </c>
      <c r="R30" s="36">
        <v>3683</v>
      </c>
      <c r="S30" s="40">
        <v>6.4880386146637097</v>
      </c>
      <c r="T30" s="48">
        <v>1480</v>
      </c>
      <c r="U30" s="41">
        <v>2.6071944473804698</v>
      </c>
      <c r="V30" s="42">
        <v>1947</v>
      </c>
      <c r="W30" s="43">
        <v>66.2557781201849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29031</v>
      </c>
      <c r="D31" s="24">
        <v>440</v>
      </c>
      <c r="E31" s="25">
        <v>1.51562123247563</v>
      </c>
      <c r="F31" s="45">
        <v>1593</v>
      </c>
      <c r="G31" s="25">
        <v>5.4872377803038104</v>
      </c>
      <c r="H31" s="26">
        <v>1737</v>
      </c>
      <c r="I31" s="25">
        <v>5.9832592745685602</v>
      </c>
      <c r="J31" s="26">
        <v>2790</v>
      </c>
      <c r="K31" s="25">
        <v>9.6104164513795602</v>
      </c>
      <c r="L31" s="26">
        <v>21965</v>
      </c>
      <c r="M31" s="25">
        <v>75.660500843925504</v>
      </c>
      <c r="N31" s="26">
        <v>22</v>
      </c>
      <c r="O31" s="25">
        <v>7.5781061623781495E-2</v>
      </c>
      <c r="P31" s="27">
        <v>484</v>
      </c>
      <c r="Q31" s="28">
        <v>1.6671833557231901</v>
      </c>
      <c r="R31" s="24">
        <v>1605</v>
      </c>
      <c r="S31" s="28">
        <v>5.5285729048258796</v>
      </c>
      <c r="T31" s="46">
        <v>1199</v>
      </c>
      <c r="U31" s="30">
        <v>4.1300678584960897</v>
      </c>
      <c r="V31" s="31">
        <v>1130</v>
      </c>
      <c r="W31" s="32">
        <v>75.221238938053105</v>
      </c>
    </row>
    <row r="32" spans="1:23" s="33" customFormat="1" ht="15" customHeight="1" x14ac:dyDescent="0.2">
      <c r="A32" s="21" t="s">
        <v>72</v>
      </c>
      <c r="B32" s="34" t="s">
        <v>35</v>
      </c>
      <c r="C32" s="51">
        <v>15018</v>
      </c>
      <c r="D32" s="36">
        <v>32</v>
      </c>
      <c r="E32" s="37">
        <v>0.213077640165135</v>
      </c>
      <c r="F32" s="38">
        <v>128</v>
      </c>
      <c r="G32" s="37">
        <v>0.85231056066054101</v>
      </c>
      <c r="H32" s="38">
        <v>263</v>
      </c>
      <c r="I32" s="37">
        <v>1.7512318551071999</v>
      </c>
      <c r="J32" s="47">
        <v>7809</v>
      </c>
      <c r="K32" s="37">
        <v>51.9976028765481</v>
      </c>
      <c r="L32" s="47">
        <v>6784</v>
      </c>
      <c r="M32" s="37">
        <v>45.172459715008699</v>
      </c>
      <c r="N32" s="47" t="s">
        <v>71</v>
      </c>
      <c r="O32" s="37">
        <v>1.3317352510320899E-2</v>
      </c>
      <c r="P32" s="39">
        <v>0</v>
      </c>
      <c r="Q32" s="40">
        <v>0</v>
      </c>
      <c r="R32" s="36">
        <v>377</v>
      </c>
      <c r="S32" s="40">
        <v>2.5103209481955</v>
      </c>
      <c r="T32" s="36">
        <v>68</v>
      </c>
      <c r="U32" s="41">
        <v>0.45278998535091203</v>
      </c>
      <c r="V32" s="42">
        <v>593</v>
      </c>
      <c r="W32" s="43">
        <v>72.512647554806094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27764</v>
      </c>
      <c r="D33" s="46">
        <v>127</v>
      </c>
      <c r="E33" s="25">
        <v>0.45742688373433199</v>
      </c>
      <c r="F33" s="26">
        <v>548</v>
      </c>
      <c r="G33" s="25">
        <v>1.9737789943812101</v>
      </c>
      <c r="H33" s="45">
        <v>1036</v>
      </c>
      <c r="I33" s="25">
        <v>3.7314507995966002</v>
      </c>
      <c r="J33" s="26">
        <v>5255</v>
      </c>
      <c r="K33" s="25">
        <v>18.927387984440301</v>
      </c>
      <c r="L33" s="26">
        <v>20438</v>
      </c>
      <c r="M33" s="25">
        <v>73.613312202852597</v>
      </c>
      <c r="N33" s="45">
        <v>51</v>
      </c>
      <c r="O33" s="25">
        <v>0.18369111079095199</v>
      </c>
      <c r="P33" s="49">
        <v>309</v>
      </c>
      <c r="Q33" s="28">
        <v>1.1129520242040101</v>
      </c>
      <c r="R33" s="46">
        <v>1133</v>
      </c>
      <c r="S33" s="28">
        <v>4.0808240887480203</v>
      </c>
      <c r="T33" s="46">
        <v>344</v>
      </c>
      <c r="U33" s="30">
        <v>1.2390145512174</v>
      </c>
      <c r="V33" s="31">
        <v>1154</v>
      </c>
      <c r="W33" s="32">
        <v>63.344887348353602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4427</v>
      </c>
      <c r="D34" s="36">
        <v>378</v>
      </c>
      <c r="E34" s="37">
        <v>8.5385136661396004</v>
      </c>
      <c r="F34" s="38">
        <v>44</v>
      </c>
      <c r="G34" s="37">
        <v>0.99390106166704295</v>
      </c>
      <c r="H34" s="47">
        <v>124</v>
      </c>
      <c r="I34" s="37">
        <v>2.8009939010616698</v>
      </c>
      <c r="J34" s="47">
        <v>33</v>
      </c>
      <c r="K34" s="37">
        <v>0.74542579625028205</v>
      </c>
      <c r="L34" s="47">
        <v>3815</v>
      </c>
      <c r="M34" s="37">
        <v>86.175739778631097</v>
      </c>
      <c r="N34" s="38">
        <v>7</v>
      </c>
      <c r="O34" s="37">
        <v>0.15812062344703001</v>
      </c>
      <c r="P34" s="39">
        <v>26</v>
      </c>
      <c r="Q34" s="40">
        <v>0.58730517280325301</v>
      </c>
      <c r="R34" s="36">
        <v>89</v>
      </c>
      <c r="S34" s="40">
        <v>2.0103907838265198</v>
      </c>
      <c r="T34" s="36">
        <v>18</v>
      </c>
      <c r="U34" s="41">
        <v>0.40659588886379</v>
      </c>
      <c r="V34" s="42">
        <v>472</v>
      </c>
      <c r="W34" s="43">
        <v>36.016949152542402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9635</v>
      </c>
      <c r="D35" s="46">
        <v>126</v>
      </c>
      <c r="E35" s="25">
        <v>1.3077322262584301</v>
      </c>
      <c r="F35" s="26">
        <v>218</v>
      </c>
      <c r="G35" s="25">
        <v>2.2625843279709401</v>
      </c>
      <c r="H35" s="26">
        <v>1366</v>
      </c>
      <c r="I35" s="25">
        <v>14.1774779449922</v>
      </c>
      <c r="J35" s="45">
        <v>625</v>
      </c>
      <c r="K35" s="25">
        <v>6.4867669953295302</v>
      </c>
      <c r="L35" s="45">
        <v>7013</v>
      </c>
      <c r="M35" s="25">
        <v>72.786715101193593</v>
      </c>
      <c r="N35" s="26">
        <v>15</v>
      </c>
      <c r="O35" s="25">
        <v>0.15568240788790899</v>
      </c>
      <c r="P35" s="49">
        <v>272</v>
      </c>
      <c r="Q35" s="28">
        <v>2.8230409963674101</v>
      </c>
      <c r="R35" s="24">
        <v>508</v>
      </c>
      <c r="S35" s="28">
        <v>5.2724442138038397</v>
      </c>
      <c r="T35" s="46">
        <v>216</v>
      </c>
      <c r="U35" s="30">
        <v>2.2418266735858801</v>
      </c>
      <c r="V35" s="31">
        <v>486</v>
      </c>
      <c r="W35" s="32">
        <v>71.810699588477405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13979</v>
      </c>
      <c r="D36" s="48">
        <v>128</v>
      </c>
      <c r="E36" s="37">
        <v>0.91565920309034998</v>
      </c>
      <c r="F36" s="38">
        <v>956</v>
      </c>
      <c r="G36" s="37">
        <v>6.8388296730810501</v>
      </c>
      <c r="H36" s="47">
        <v>5013</v>
      </c>
      <c r="I36" s="37">
        <v>35.860934258530698</v>
      </c>
      <c r="J36" s="47">
        <v>1185</v>
      </c>
      <c r="K36" s="37">
        <v>8.4770012161098798</v>
      </c>
      <c r="L36" s="47">
        <v>5778</v>
      </c>
      <c r="M36" s="37">
        <v>41.3334287145003</v>
      </c>
      <c r="N36" s="38">
        <v>179</v>
      </c>
      <c r="O36" s="37">
        <v>1.28049216682166</v>
      </c>
      <c r="P36" s="50">
        <v>740</v>
      </c>
      <c r="Q36" s="40">
        <v>5.2936547678660801</v>
      </c>
      <c r="R36" s="36">
        <v>490</v>
      </c>
      <c r="S36" s="40">
        <v>3.50525788683025</v>
      </c>
      <c r="T36" s="36">
        <v>525</v>
      </c>
      <c r="U36" s="41">
        <v>3.7556334501752602</v>
      </c>
      <c r="V36" s="42">
        <v>293</v>
      </c>
      <c r="W36" s="43">
        <v>81.228668941979507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5850</v>
      </c>
      <c r="D37" s="24">
        <v>17</v>
      </c>
      <c r="E37" s="25">
        <v>0.29059829059829101</v>
      </c>
      <c r="F37" s="26">
        <v>137</v>
      </c>
      <c r="G37" s="25">
        <v>2.3418803418803402</v>
      </c>
      <c r="H37" s="26">
        <v>212</v>
      </c>
      <c r="I37" s="25">
        <v>3.6239316239316199</v>
      </c>
      <c r="J37" s="26">
        <v>105</v>
      </c>
      <c r="K37" s="25">
        <v>1.79487179487179</v>
      </c>
      <c r="L37" s="26">
        <v>5349</v>
      </c>
      <c r="M37" s="25">
        <v>91.435897435897402</v>
      </c>
      <c r="N37" s="26">
        <v>5</v>
      </c>
      <c r="O37" s="25">
        <v>8.54700854700855E-2</v>
      </c>
      <c r="P37" s="49">
        <v>25</v>
      </c>
      <c r="Q37" s="28">
        <v>0.427350427350427</v>
      </c>
      <c r="R37" s="24">
        <v>373</v>
      </c>
      <c r="S37" s="28">
        <v>6.3760683760683801</v>
      </c>
      <c r="T37" s="24">
        <v>35</v>
      </c>
      <c r="U37" s="30">
        <v>0.59829059829059805</v>
      </c>
      <c r="V37" s="31">
        <v>227</v>
      </c>
      <c r="W37" s="32">
        <v>41.409691629955901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44175</v>
      </c>
      <c r="D38" s="36">
        <v>43</v>
      </c>
      <c r="E38" s="37">
        <v>9.7340124504810402E-2</v>
      </c>
      <c r="F38" s="47">
        <v>3738</v>
      </c>
      <c r="G38" s="37">
        <v>8.4617996604414305</v>
      </c>
      <c r="H38" s="47">
        <v>8476</v>
      </c>
      <c r="I38" s="37">
        <v>19.187323146576102</v>
      </c>
      <c r="J38" s="38">
        <v>7382</v>
      </c>
      <c r="K38" s="37">
        <v>16.7108092812677</v>
      </c>
      <c r="L38" s="47">
        <v>24208</v>
      </c>
      <c r="M38" s="37">
        <v>54.800226372382603</v>
      </c>
      <c r="N38" s="38">
        <v>69</v>
      </c>
      <c r="O38" s="37">
        <v>0.15619694397283501</v>
      </c>
      <c r="P38" s="39">
        <v>259</v>
      </c>
      <c r="Q38" s="40">
        <v>0.58630447085455595</v>
      </c>
      <c r="R38" s="36">
        <v>3382</v>
      </c>
      <c r="S38" s="40">
        <v>7.6559139784946204</v>
      </c>
      <c r="T38" s="48">
        <v>873</v>
      </c>
      <c r="U38" s="41">
        <v>1.97623089983022</v>
      </c>
      <c r="V38" s="42">
        <v>1255</v>
      </c>
      <c r="W38" s="43">
        <v>48.924302788844599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11345</v>
      </c>
      <c r="D39" s="46">
        <v>1292</v>
      </c>
      <c r="E39" s="25">
        <v>11.388276773909199</v>
      </c>
      <c r="F39" s="26">
        <v>144</v>
      </c>
      <c r="G39" s="25">
        <v>1.2692816218598499</v>
      </c>
      <c r="H39" s="45">
        <v>6478</v>
      </c>
      <c r="I39" s="25">
        <v>57.1000440722785</v>
      </c>
      <c r="J39" s="45">
        <v>237</v>
      </c>
      <c r="K39" s="25">
        <v>2.0890260026443399</v>
      </c>
      <c r="L39" s="45">
        <v>3077</v>
      </c>
      <c r="M39" s="25">
        <v>27.122080211546901</v>
      </c>
      <c r="N39" s="26">
        <v>8</v>
      </c>
      <c r="O39" s="25">
        <v>7.0515645658880605E-2</v>
      </c>
      <c r="P39" s="49">
        <v>109</v>
      </c>
      <c r="Q39" s="28">
        <v>0.96077567210224801</v>
      </c>
      <c r="R39" s="24">
        <v>705</v>
      </c>
      <c r="S39" s="28">
        <v>6.2141912736888498</v>
      </c>
      <c r="T39" s="24">
        <v>1069</v>
      </c>
      <c r="U39" s="30">
        <v>9.4226531511679195</v>
      </c>
      <c r="V39" s="31">
        <v>392</v>
      </c>
      <c r="W39" s="32">
        <v>65.051020408163296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107432</v>
      </c>
      <c r="D40" s="36">
        <v>474</v>
      </c>
      <c r="E40" s="37">
        <v>0.44120932310670902</v>
      </c>
      <c r="F40" s="47">
        <v>9754</v>
      </c>
      <c r="G40" s="37">
        <v>9.0792315138878603</v>
      </c>
      <c r="H40" s="47">
        <v>26086</v>
      </c>
      <c r="I40" s="37">
        <v>24.281405912577299</v>
      </c>
      <c r="J40" s="47">
        <v>23057</v>
      </c>
      <c r="K40" s="37">
        <v>21.461948022935399</v>
      </c>
      <c r="L40" s="38">
        <v>47445</v>
      </c>
      <c r="M40" s="37">
        <v>44.162819271725397</v>
      </c>
      <c r="N40" s="38">
        <v>162</v>
      </c>
      <c r="O40" s="37">
        <v>0.150793059795964</v>
      </c>
      <c r="P40" s="50">
        <v>454</v>
      </c>
      <c r="Q40" s="40">
        <v>0.42259289597140498</v>
      </c>
      <c r="R40" s="48">
        <v>7468</v>
      </c>
      <c r="S40" s="40">
        <v>6.9513738923225903</v>
      </c>
      <c r="T40" s="48">
        <v>6143</v>
      </c>
      <c r="U40" s="41">
        <v>5.7180355946086801</v>
      </c>
      <c r="V40" s="42">
        <v>3407</v>
      </c>
      <c r="W40" s="43">
        <v>87.349574405635494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53204</v>
      </c>
      <c r="D41" s="24">
        <v>668</v>
      </c>
      <c r="E41" s="25">
        <v>1.25554469588753</v>
      </c>
      <c r="F41" s="26">
        <v>1298</v>
      </c>
      <c r="G41" s="25">
        <v>2.4396661905119901</v>
      </c>
      <c r="H41" s="45">
        <v>5580</v>
      </c>
      <c r="I41" s="25">
        <v>10.4879332381024</v>
      </c>
      <c r="J41" s="26">
        <v>15048</v>
      </c>
      <c r="K41" s="25">
        <v>28.283587700172902</v>
      </c>
      <c r="L41" s="45">
        <v>28674</v>
      </c>
      <c r="M41" s="25">
        <v>53.894444026764901</v>
      </c>
      <c r="N41" s="45">
        <v>48</v>
      </c>
      <c r="O41" s="25">
        <v>9.0218780542816304E-2</v>
      </c>
      <c r="P41" s="49">
        <v>1888</v>
      </c>
      <c r="Q41" s="28">
        <v>3.5486053680174399</v>
      </c>
      <c r="R41" s="46">
        <v>2539</v>
      </c>
      <c r="S41" s="28">
        <v>4.77219757912939</v>
      </c>
      <c r="T41" s="46">
        <v>1576</v>
      </c>
      <c r="U41" s="30">
        <v>2.9621832944891402</v>
      </c>
      <c r="V41" s="31">
        <v>1216</v>
      </c>
      <c r="W41" s="32">
        <v>61.430921052631597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3068</v>
      </c>
      <c r="D42" s="48">
        <v>231</v>
      </c>
      <c r="E42" s="37">
        <v>7.5293350717079504</v>
      </c>
      <c r="F42" s="38">
        <v>38</v>
      </c>
      <c r="G42" s="37">
        <v>1.2385919165580199</v>
      </c>
      <c r="H42" s="38">
        <v>57</v>
      </c>
      <c r="I42" s="37">
        <v>1.85788787483703</v>
      </c>
      <c r="J42" s="47">
        <v>69</v>
      </c>
      <c r="K42" s="37">
        <v>2.2490221642764001</v>
      </c>
      <c r="L42" s="38">
        <v>2663</v>
      </c>
      <c r="M42" s="37">
        <v>86.799217731421095</v>
      </c>
      <c r="N42" s="47" t="s">
        <v>71</v>
      </c>
      <c r="O42" s="37">
        <v>6.51890482398957E-2</v>
      </c>
      <c r="P42" s="50">
        <v>8</v>
      </c>
      <c r="Q42" s="40">
        <v>0.26075619295958302</v>
      </c>
      <c r="R42" s="48">
        <v>123</v>
      </c>
      <c r="S42" s="40">
        <v>4.0091264667535897</v>
      </c>
      <c r="T42" s="36">
        <v>55</v>
      </c>
      <c r="U42" s="41">
        <v>1.79269882659713</v>
      </c>
      <c r="V42" s="42">
        <v>251</v>
      </c>
      <c r="W42" s="43">
        <v>68.525896414342597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58334</v>
      </c>
      <c r="D43" s="24">
        <v>81</v>
      </c>
      <c r="E43" s="25">
        <v>0.138855555936504</v>
      </c>
      <c r="F43" s="26">
        <v>993</v>
      </c>
      <c r="G43" s="25">
        <v>1.70226625981417</v>
      </c>
      <c r="H43" s="45">
        <v>1822</v>
      </c>
      <c r="I43" s="25">
        <v>3.1233928755099898</v>
      </c>
      <c r="J43" s="45">
        <v>9735</v>
      </c>
      <c r="K43" s="25">
        <v>16.688380704220499</v>
      </c>
      <c r="L43" s="26">
        <v>43602</v>
      </c>
      <c r="M43" s="25">
        <v>74.745431480783097</v>
      </c>
      <c r="N43" s="26">
        <v>16</v>
      </c>
      <c r="O43" s="25">
        <v>2.7428257962766101E-2</v>
      </c>
      <c r="P43" s="49">
        <v>2085</v>
      </c>
      <c r="Q43" s="28">
        <v>3.5742448657729602</v>
      </c>
      <c r="R43" s="46">
        <v>4546</v>
      </c>
      <c r="S43" s="28">
        <v>7.7930537936709303</v>
      </c>
      <c r="T43" s="46">
        <v>666</v>
      </c>
      <c r="U43" s="30">
        <v>1.1417012377001401</v>
      </c>
      <c r="V43" s="31">
        <v>1943</v>
      </c>
      <c r="W43" s="32">
        <v>60.885229027277397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19426</v>
      </c>
      <c r="D44" s="36">
        <v>3418</v>
      </c>
      <c r="E44" s="37">
        <v>17.594975805621299</v>
      </c>
      <c r="F44" s="47">
        <v>355</v>
      </c>
      <c r="G44" s="37">
        <v>1.8274477504375599</v>
      </c>
      <c r="H44" s="38">
        <v>2084</v>
      </c>
      <c r="I44" s="37">
        <v>10.727890456089799</v>
      </c>
      <c r="J44" s="38">
        <v>2059</v>
      </c>
      <c r="K44" s="37">
        <v>10.599196952537801</v>
      </c>
      <c r="L44" s="38">
        <v>10787</v>
      </c>
      <c r="M44" s="37">
        <v>55.528672912591396</v>
      </c>
      <c r="N44" s="47">
        <v>37</v>
      </c>
      <c r="O44" s="37">
        <v>0.19046638525687201</v>
      </c>
      <c r="P44" s="50">
        <v>686</v>
      </c>
      <c r="Q44" s="40">
        <v>3.5313497374652498</v>
      </c>
      <c r="R44" s="48">
        <v>1376</v>
      </c>
      <c r="S44" s="40">
        <v>7.08329043549882</v>
      </c>
      <c r="T44" s="48">
        <v>481</v>
      </c>
      <c r="U44" s="41">
        <v>2.4760630083393398</v>
      </c>
      <c r="V44" s="42">
        <v>1111</v>
      </c>
      <c r="W44" s="43">
        <v>53.915391539153902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19345</v>
      </c>
      <c r="D45" s="46">
        <v>332</v>
      </c>
      <c r="E45" s="25">
        <v>1.7162057379167699</v>
      </c>
      <c r="F45" s="26">
        <v>817</v>
      </c>
      <c r="G45" s="25">
        <v>4.2233135177048302</v>
      </c>
      <c r="H45" s="45">
        <v>3692</v>
      </c>
      <c r="I45" s="25">
        <v>19.085034892737099</v>
      </c>
      <c r="J45" s="45">
        <v>541</v>
      </c>
      <c r="K45" s="25">
        <v>2.7965882657017298</v>
      </c>
      <c r="L45" s="45">
        <v>12973</v>
      </c>
      <c r="M45" s="25">
        <v>67.061256138537104</v>
      </c>
      <c r="N45" s="26">
        <v>158</v>
      </c>
      <c r="O45" s="25">
        <v>0.81674851382786295</v>
      </c>
      <c r="P45" s="27">
        <v>832</v>
      </c>
      <c r="Q45" s="28">
        <v>4.3008529335745704</v>
      </c>
      <c r="R45" s="24">
        <v>1109</v>
      </c>
      <c r="S45" s="28">
        <v>5.7327474799689799</v>
      </c>
      <c r="T45" s="46">
        <v>605</v>
      </c>
      <c r="U45" s="30">
        <v>3.1274231067459302</v>
      </c>
      <c r="V45" s="31">
        <v>705</v>
      </c>
      <c r="W45" s="32">
        <v>62.269503546099301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58314</v>
      </c>
      <c r="D46" s="36">
        <v>94</v>
      </c>
      <c r="E46" s="37">
        <v>0.16119628219638499</v>
      </c>
      <c r="F46" s="38">
        <v>1854</v>
      </c>
      <c r="G46" s="37">
        <v>3.1793394382138098</v>
      </c>
      <c r="H46" s="47">
        <v>4440</v>
      </c>
      <c r="I46" s="37">
        <v>7.6139520526803199</v>
      </c>
      <c r="J46" s="47">
        <v>8797</v>
      </c>
      <c r="K46" s="37">
        <v>15.085571217889401</v>
      </c>
      <c r="L46" s="38">
        <v>42381</v>
      </c>
      <c r="M46" s="37">
        <v>72.677230167712693</v>
      </c>
      <c r="N46" s="47">
        <v>33</v>
      </c>
      <c r="O46" s="37">
        <v>5.6590184175326699E-2</v>
      </c>
      <c r="P46" s="39">
        <v>715</v>
      </c>
      <c r="Q46" s="40">
        <v>1.22612065713208</v>
      </c>
      <c r="R46" s="48">
        <v>4673</v>
      </c>
      <c r="S46" s="40">
        <v>8.0135130500394407</v>
      </c>
      <c r="T46" s="36">
        <v>1198</v>
      </c>
      <c r="U46" s="41">
        <v>2.0543951709709498</v>
      </c>
      <c r="V46" s="42">
        <v>1582</v>
      </c>
      <c r="W46" s="43">
        <v>68.078381795195995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4666</v>
      </c>
      <c r="D47" s="24">
        <v>24</v>
      </c>
      <c r="E47" s="25">
        <v>0.51435919417059595</v>
      </c>
      <c r="F47" s="45">
        <v>139</v>
      </c>
      <c r="G47" s="25">
        <v>2.9789969995713701</v>
      </c>
      <c r="H47" s="45">
        <v>912</v>
      </c>
      <c r="I47" s="25">
        <v>19.545649378482601</v>
      </c>
      <c r="J47" s="45">
        <v>385</v>
      </c>
      <c r="K47" s="25">
        <v>8.2511787398199701</v>
      </c>
      <c r="L47" s="45">
        <v>3058</v>
      </c>
      <c r="M47" s="25">
        <v>65.537933990570096</v>
      </c>
      <c r="N47" s="26">
        <v>6</v>
      </c>
      <c r="O47" s="25">
        <v>0.12858979854264899</v>
      </c>
      <c r="P47" s="27">
        <v>142</v>
      </c>
      <c r="Q47" s="28">
        <v>3.04329189884269</v>
      </c>
      <c r="R47" s="46">
        <v>334</v>
      </c>
      <c r="S47" s="28">
        <v>7.1581654522074603</v>
      </c>
      <c r="T47" s="24">
        <v>186</v>
      </c>
      <c r="U47" s="30">
        <v>3.9862837548221202</v>
      </c>
      <c r="V47" s="31">
        <v>110</v>
      </c>
      <c r="W47" s="32">
        <v>58.181818181818201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21879</v>
      </c>
      <c r="D48" s="48">
        <v>59</v>
      </c>
      <c r="E48" s="37">
        <v>0.26966497554732799</v>
      </c>
      <c r="F48" s="38">
        <v>271</v>
      </c>
      <c r="G48" s="37">
        <v>1.2386306503953599</v>
      </c>
      <c r="H48" s="47">
        <v>1082</v>
      </c>
      <c r="I48" s="37">
        <v>4.9453814159696501</v>
      </c>
      <c r="J48" s="38">
        <v>7721</v>
      </c>
      <c r="K48" s="37">
        <v>35.2895470542529</v>
      </c>
      <c r="L48" s="38">
        <v>12330</v>
      </c>
      <c r="M48" s="37">
        <v>56.355409296585798</v>
      </c>
      <c r="N48" s="38">
        <v>27</v>
      </c>
      <c r="O48" s="37">
        <v>0.123406005758947</v>
      </c>
      <c r="P48" s="50">
        <v>389</v>
      </c>
      <c r="Q48" s="40">
        <v>1.77796060149001</v>
      </c>
      <c r="R48" s="48">
        <v>1039</v>
      </c>
      <c r="S48" s="40">
        <v>4.7488459253165098</v>
      </c>
      <c r="T48" s="48">
        <v>674</v>
      </c>
      <c r="U48" s="41">
        <v>3.0805795511677898</v>
      </c>
      <c r="V48" s="42">
        <v>568</v>
      </c>
      <c r="W48" s="43">
        <v>54.9295774647887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3852</v>
      </c>
      <c r="D49" s="24">
        <v>327</v>
      </c>
      <c r="E49" s="25">
        <v>8.4890965732087196</v>
      </c>
      <c r="F49" s="26">
        <v>55</v>
      </c>
      <c r="G49" s="25">
        <v>1.4278296988577399</v>
      </c>
      <c r="H49" s="45">
        <v>117</v>
      </c>
      <c r="I49" s="25">
        <v>3.0373831775700899</v>
      </c>
      <c r="J49" s="45">
        <v>65</v>
      </c>
      <c r="K49" s="25">
        <v>1.6874350986500499</v>
      </c>
      <c r="L49" s="26">
        <v>3230</v>
      </c>
      <c r="M49" s="25">
        <v>83.852544132917998</v>
      </c>
      <c r="N49" s="45" t="s">
        <v>71</v>
      </c>
      <c r="O49" s="25">
        <v>5.1921079958463102E-2</v>
      </c>
      <c r="P49" s="27">
        <v>56</v>
      </c>
      <c r="Q49" s="28">
        <v>1.4537902388369699</v>
      </c>
      <c r="R49" s="46">
        <v>111</v>
      </c>
      <c r="S49" s="28">
        <v>2.8816199376946998</v>
      </c>
      <c r="T49" s="24">
        <v>42</v>
      </c>
      <c r="U49" s="30">
        <v>1.09034267912773</v>
      </c>
      <c r="V49" s="31">
        <v>433</v>
      </c>
      <c r="W49" s="32">
        <v>45.958429561200902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34516</v>
      </c>
      <c r="D50" s="36">
        <v>55</v>
      </c>
      <c r="E50" s="37">
        <v>0.15934639007996301</v>
      </c>
      <c r="F50" s="38">
        <v>538</v>
      </c>
      <c r="G50" s="37">
        <v>1.5586974156912701</v>
      </c>
      <c r="H50" s="47">
        <v>1113</v>
      </c>
      <c r="I50" s="37">
        <v>3.2245914937999798</v>
      </c>
      <c r="J50" s="38">
        <v>8739</v>
      </c>
      <c r="K50" s="37">
        <v>25.3186927801599</v>
      </c>
      <c r="L50" s="47">
        <v>23893</v>
      </c>
      <c r="M50" s="37">
        <v>69.222969057828294</v>
      </c>
      <c r="N50" s="47">
        <v>31</v>
      </c>
      <c r="O50" s="37">
        <v>8.9813419863251795E-2</v>
      </c>
      <c r="P50" s="50">
        <v>147</v>
      </c>
      <c r="Q50" s="40">
        <v>0.425889442577355</v>
      </c>
      <c r="R50" s="48">
        <v>1932</v>
      </c>
      <c r="S50" s="40">
        <v>5.5974041024452399</v>
      </c>
      <c r="T50" s="36">
        <v>458</v>
      </c>
      <c r="U50" s="41">
        <v>1.3269208483022401</v>
      </c>
      <c r="V50" s="42">
        <v>976</v>
      </c>
      <c r="W50" s="43">
        <v>62.5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174987</v>
      </c>
      <c r="D51" s="46">
        <v>796</v>
      </c>
      <c r="E51" s="25">
        <v>0.45489093475515302</v>
      </c>
      <c r="F51" s="45">
        <v>6278</v>
      </c>
      <c r="G51" s="25">
        <v>3.5876950859206702</v>
      </c>
      <c r="H51" s="26">
        <v>85690</v>
      </c>
      <c r="I51" s="25">
        <v>48.9693520090064</v>
      </c>
      <c r="J51" s="26">
        <v>23677</v>
      </c>
      <c r="K51" s="25">
        <v>13.530719424871601</v>
      </c>
      <c r="L51" s="26">
        <v>55194</v>
      </c>
      <c r="M51" s="25">
        <v>31.541771674467199</v>
      </c>
      <c r="N51" s="45">
        <v>261</v>
      </c>
      <c r="O51" s="25">
        <v>0.149153937149617</v>
      </c>
      <c r="P51" s="27">
        <v>3091</v>
      </c>
      <c r="Q51" s="28">
        <v>1.76641693382937</v>
      </c>
      <c r="R51" s="46">
        <v>9496</v>
      </c>
      <c r="S51" s="28">
        <v>5.42668883974238</v>
      </c>
      <c r="T51" s="24">
        <v>10453</v>
      </c>
      <c r="U51" s="30">
        <v>5.9735866092909804</v>
      </c>
      <c r="V51" s="31">
        <v>3874</v>
      </c>
      <c r="W51" s="32">
        <v>67.165720185854397</v>
      </c>
    </row>
    <row r="52" spans="1:23" s="33" customFormat="1" ht="15" customHeight="1" x14ac:dyDescent="0.2">
      <c r="A52" s="21" t="s">
        <v>72</v>
      </c>
      <c r="B52" s="34" t="s">
        <v>55</v>
      </c>
      <c r="C52" s="51">
        <v>15102</v>
      </c>
      <c r="D52" s="48">
        <v>186</v>
      </c>
      <c r="E52" s="37">
        <v>1.2316249503376999</v>
      </c>
      <c r="F52" s="38">
        <v>290</v>
      </c>
      <c r="G52" s="37">
        <v>1.92027546020395</v>
      </c>
      <c r="H52" s="47">
        <v>2503</v>
      </c>
      <c r="I52" s="37">
        <v>16.573963713415399</v>
      </c>
      <c r="J52" s="47">
        <v>228</v>
      </c>
      <c r="K52" s="37">
        <v>1.50973381009138</v>
      </c>
      <c r="L52" s="47">
        <v>11411</v>
      </c>
      <c r="M52" s="37">
        <v>75.559528539266296</v>
      </c>
      <c r="N52" s="47">
        <v>275</v>
      </c>
      <c r="O52" s="37">
        <v>1.8209508674347801</v>
      </c>
      <c r="P52" s="39">
        <v>209</v>
      </c>
      <c r="Q52" s="40">
        <v>1.3839226592504299</v>
      </c>
      <c r="R52" s="36">
        <v>657</v>
      </c>
      <c r="S52" s="40">
        <v>4.35041716328963</v>
      </c>
      <c r="T52" s="36">
        <v>1078</v>
      </c>
      <c r="U52" s="41">
        <v>7.13812740034433</v>
      </c>
      <c r="V52" s="42">
        <v>413</v>
      </c>
      <c r="W52" s="43">
        <v>82.566585956416503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2362</v>
      </c>
      <c r="D53" s="46">
        <v>30</v>
      </c>
      <c r="E53" s="25">
        <v>1.2701100762066</v>
      </c>
      <c r="F53" s="26">
        <v>58</v>
      </c>
      <c r="G53" s="25">
        <v>2.45554614733277</v>
      </c>
      <c r="H53" s="45">
        <v>20</v>
      </c>
      <c r="I53" s="25">
        <v>0.84674005080440296</v>
      </c>
      <c r="J53" s="45">
        <v>42</v>
      </c>
      <c r="K53" s="25">
        <v>1.7781541066892499</v>
      </c>
      <c r="L53" s="45">
        <v>2196</v>
      </c>
      <c r="M53" s="25">
        <v>92.972057578323501</v>
      </c>
      <c r="N53" s="45" t="s">
        <v>71</v>
      </c>
      <c r="O53" s="25">
        <v>8.4674005080440304E-2</v>
      </c>
      <c r="P53" s="27">
        <v>14</v>
      </c>
      <c r="Q53" s="28">
        <v>0.592718035563082</v>
      </c>
      <c r="R53" s="46">
        <v>90</v>
      </c>
      <c r="S53" s="28">
        <v>3.8103302286198102</v>
      </c>
      <c r="T53" s="24">
        <v>27</v>
      </c>
      <c r="U53" s="30">
        <v>1.1430990685859399</v>
      </c>
      <c r="V53" s="31">
        <v>151</v>
      </c>
      <c r="W53" s="32">
        <v>43.046357615894003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47734</v>
      </c>
      <c r="D54" s="48">
        <v>180</v>
      </c>
      <c r="E54" s="37">
        <v>0.37708970545104098</v>
      </c>
      <c r="F54" s="47">
        <v>2452</v>
      </c>
      <c r="G54" s="52">
        <v>5.1367997653664101</v>
      </c>
      <c r="H54" s="47">
        <v>5396</v>
      </c>
      <c r="I54" s="52">
        <v>11.304311392299001</v>
      </c>
      <c r="J54" s="38">
        <v>12222</v>
      </c>
      <c r="K54" s="37">
        <v>25.604391000125698</v>
      </c>
      <c r="L54" s="38">
        <v>25592</v>
      </c>
      <c r="M54" s="37">
        <v>53.613776343905798</v>
      </c>
      <c r="N54" s="38">
        <v>61</v>
      </c>
      <c r="O54" s="37">
        <v>0.12779151129174199</v>
      </c>
      <c r="P54" s="50">
        <v>1831</v>
      </c>
      <c r="Q54" s="40">
        <v>3.8358402815603099</v>
      </c>
      <c r="R54" s="48">
        <v>3897</v>
      </c>
      <c r="S54" s="40">
        <v>8.1639921230150403</v>
      </c>
      <c r="T54" s="48">
        <v>2216</v>
      </c>
      <c r="U54" s="41">
        <v>4.6423932626639299</v>
      </c>
      <c r="V54" s="42">
        <v>835</v>
      </c>
      <c r="W54" s="43">
        <v>62.994011976047901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36752</v>
      </c>
      <c r="D55" s="24">
        <v>550</v>
      </c>
      <c r="E55" s="25">
        <v>1.4965171963430599</v>
      </c>
      <c r="F55" s="26">
        <v>2680</v>
      </c>
      <c r="G55" s="25">
        <v>7.2921201567261598</v>
      </c>
      <c r="H55" s="26">
        <v>6586</v>
      </c>
      <c r="I55" s="25">
        <v>17.920113191118901</v>
      </c>
      <c r="J55" s="45">
        <v>1898</v>
      </c>
      <c r="K55" s="25">
        <v>5.1643447975620402</v>
      </c>
      <c r="L55" s="26">
        <v>22738</v>
      </c>
      <c r="M55" s="25">
        <v>61.868741837178902</v>
      </c>
      <c r="N55" s="45">
        <v>320</v>
      </c>
      <c r="O55" s="25">
        <v>0.87070091423595997</v>
      </c>
      <c r="P55" s="49">
        <v>1980</v>
      </c>
      <c r="Q55" s="28">
        <v>5.387461906835</v>
      </c>
      <c r="R55" s="24">
        <v>1046</v>
      </c>
      <c r="S55" s="28">
        <v>2.8461036134087898</v>
      </c>
      <c r="T55" s="46">
        <v>1372</v>
      </c>
      <c r="U55" s="30">
        <v>3.7331301697866799</v>
      </c>
      <c r="V55" s="31">
        <v>1098</v>
      </c>
      <c r="W55" s="32">
        <v>69.945355191256795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8130</v>
      </c>
      <c r="D56" s="36">
        <v>9</v>
      </c>
      <c r="E56" s="37">
        <v>0.11070110701107</v>
      </c>
      <c r="F56" s="38">
        <v>62</v>
      </c>
      <c r="G56" s="37">
        <v>0.76260762607626098</v>
      </c>
      <c r="H56" s="38">
        <v>77</v>
      </c>
      <c r="I56" s="37">
        <v>0.947109471094711</v>
      </c>
      <c r="J56" s="47">
        <v>438</v>
      </c>
      <c r="K56" s="37">
        <v>5.3874538745387497</v>
      </c>
      <c r="L56" s="38">
        <v>7498</v>
      </c>
      <c r="M56" s="37">
        <v>92.226322263222599</v>
      </c>
      <c r="N56" s="38">
        <v>0</v>
      </c>
      <c r="O56" s="37">
        <v>0</v>
      </c>
      <c r="P56" s="39">
        <v>46</v>
      </c>
      <c r="Q56" s="40">
        <v>0.56580565805658101</v>
      </c>
      <c r="R56" s="48">
        <v>250</v>
      </c>
      <c r="S56" s="40">
        <v>3.0750307503075001</v>
      </c>
      <c r="T56" s="48">
        <v>7</v>
      </c>
      <c r="U56" s="41">
        <v>8.61008610086101E-2</v>
      </c>
      <c r="V56" s="42">
        <v>320</v>
      </c>
      <c r="W56" s="43">
        <v>54.375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28852</v>
      </c>
      <c r="D57" s="24">
        <v>271</v>
      </c>
      <c r="E57" s="25">
        <v>0.93927630666851503</v>
      </c>
      <c r="F57" s="45">
        <v>1098</v>
      </c>
      <c r="G57" s="25">
        <v>3.80562872591155</v>
      </c>
      <c r="H57" s="26">
        <v>2177</v>
      </c>
      <c r="I57" s="25">
        <v>7.5454041314293603</v>
      </c>
      <c r="J57" s="26">
        <v>3042</v>
      </c>
      <c r="K57" s="25">
        <v>10.5434631914599</v>
      </c>
      <c r="L57" s="26">
        <v>21898</v>
      </c>
      <c r="M57" s="25">
        <v>75.897684735893506</v>
      </c>
      <c r="N57" s="26">
        <v>20</v>
      </c>
      <c r="O57" s="25">
        <v>6.9319284624982699E-2</v>
      </c>
      <c r="P57" s="49">
        <v>346</v>
      </c>
      <c r="Q57" s="28">
        <v>1.1992236240122001</v>
      </c>
      <c r="R57" s="46">
        <v>1421</v>
      </c>
      <c r="S57" s="28">
        <v>4.9251351726050201</v>
      </c>
      <c r="T57" s="46">
        <v>828</v>
      </c>
      <c r="U57" s="30">
        <v>2.8698183834742799</v>
      </c>
      <c r="V57" s="31">
        <v>1150</v>
      </c>
      <c r="W57" s="32">
        <v>66.434782608695699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3121</v>
      </c>
      <c r="D58" s="77">
        <v>75</v>
      </c>
      <c r="E58" s="56">
        <v>2.40307593719962</v>
      </c>
      <c r="F58" s="57">
        <v>34</v>
      </c>
      <c r="G58" s="56">
        <v>1.0893944248638301</v>
      </c>
      <c r="H58" s="58">
        <v>367</v>
      </c>
      <c r="I58" s="56">
        <v>11.7590515860301</v>
      </c>
      <c r="J58" s="57">
        <v>37</v>
      </c>
      <c r="K58" s="56">
        <v>1.1855174623518101</v>
      </c>
      <c r="L58" s="58">
        <v>2569</v>
      </c>
      <c r="M58" s="56">
        <v>82.313361102210806</v>
      </c>
      <c r="N58" s="57">
        <v>8</v>
      </c>
      <c r="O58" s="56">
        <v>0.25632809996795902</v>
      </c>
      <c r="P58" s="59">
        <v>31</v>
      </c>
      <c r="Q58" s="60">
        <v>0.99327138737584098</v>
      </c>
      <c r="R58" s="55">
        <v>155</v>
      </c>
      <c r="S58" s="60">
        <v>4.96635693687921</v>
      </c>
      <c r="T58" s="55">
        <v>27</v>
      </c>
      <c r="U58" s="61">
        <v>0.86510733739186196</v>
      </c>
      <c r="V58" s="62">
        <v>161</v>
      </c>
      <c r="W58" s="63">
        <v>65.2173913043478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1,683,646 public school female students enrolled in geometry in grades 7 through 12, 17,504 (1.0%) were American Indian or Alaska Native, and 96,459 (5.7%)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2015-08-18T20:14:01Z</cp:lastPrinted>
  <dcterms:created xsi:type="dcterms:W3CDTF">2014-03-02T22:16:30Z</dcterms:created>
  <dcterms:modified xsi:type="dcterms:W3CDTF">2015-11-16T19:19:33Z</dcterms:modified>
  <cp:category/>
</cp:coreProperties>
</file>