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5C176B1D-CF32-4ACF-B3F8-1BE5CB9645B1}" xr6:coauthVersionLast="47" xr6:coauthVersionMax="47" xr10:uidLastSave="{00000000-0000-0000-0000-000000000000}"/>
  <x:bookViews>
    <x:workbookView xWindow="1680" yWindow="1620" windowWidth="27120" windowHeight="13860" tabRatio="714" activeTab="2" xr2:uid="{00000000-000D-0000-FFFF-FFFF00000000}"/>
  </x:bookViews>
  <x:sheets>
    <x:sheet name="Total" sheetId="52" r:id="rId1"/>
    <x:sheet name="Male" sheetId="53" r:id="rId2"/>
    <x:sheet name="Female" sheetId="54" r:id="rId3"/>
  </x:sheets>
  <x:definedNames>
    <x:definedName name="_xlnm.Print_Area" localSheetId="2">Female!$B$1:$U$6</x:definedName>
    <x:definedName name="_xlnm.Print_Area" localSheetId="1">Male!$B$1:$U$6</x:definedName>
    <x:definedName name="_xlnm.Print_Area" localSheetId="0">Total!$B$1:$U$6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4" l="1"/>
  <c r="B2" i="53"/>
  <c r="B2" i="52"/>
</calcChain>
</file>

<file path=xl/sharedStrings.xml><?xml version="1.0" encoding="utf-8"?>
<sst xmlns="http://schemas.openxmlformats.org/spreadsheetml/2006/main" count="81" uniqueCount="15">
  <si>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</si>
  <si>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</si>
  <si>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</si>
  <si>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</si>
  <si>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</si>
  <si>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</si>
  <si>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</si>
  <si>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</si>
  <si>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</si>
  <si>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Race/Ethnicity</t>
  </si>
  <si>
    <t>Total Students</t>
  </si>
  <si>
    <t xml:space="preserve">Percent of Schools Reporting </t>
  </si>
  <si>
    <t>Percent </t>
  </si>
  <si>
    <t>Number of Schools</t>
  </si>
  <si>
    <t>who are English language learners enrolled in English language instruction educational programs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</si>
</sst>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8" x14ac:knownFonts="1">
    <x:font>
      <x:sz val="10"/>
      <x:color theme="1"/>
      <x:name val="Arial Narrow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  <x:font>
      <x:sz val="10"/>
      <x:color rgb="FFFFFFFF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5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254">
    <x:xf numFmtId="0" fontId="0" fillId="0" borderId="0"/>
    <x:xf numFmtId="0" fontId="3" fillId="0" borderId="0"/>
    <x:xf numFmtId="0" fontId="6" fillId="0" borderId="0"/>
    <x:xf numFmtId="0" fontId="10" fillId="0" borderId="0"/>
    <x:xf numFmtId="0" fontId="10" fillId="0" borderId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2" fillId="0" borderId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22" fillId="0" borderId="0" applyNumberFormat="0" applyFill="0" applyBorder="0" applyAlignment="0" applyProtection="0"/>
    <x:xf numFmtId="0" fontId="23" fillId="0" borderId="25" applyNumberFormat="0" applyFill="0" applyAlignment="0" applyProtection="0"/>
    <x:xf numFmtId="0" fontId="24" fillId="0" borderId="26" applyNumberFormat="0" applyFill="0" applyAlignment="0" applyProtection="0"/>
    <x:xf numFmtId="0" fontId="25" fillId="0" borderId="27" applyNumberFormat="0" applyFill="0" applyAlignment="0" applyProtection="0"/>
    <x:xf numFmtId="0" fontId="25" fillId="0" borderId="0" applyNumberFormat="0" applyFill="0" applyBorder="0" applyAlignment="0" applyProtection="0"/>
    <x:xf numFmtId="0" fontId="26" fillId="2" borderId="0" applyNumberFormat="0" applyBorder="0" applyAlignment="0" applyProtection="0"/>
    <x:xf numFmtId="0" fontId="27" fillId="3" borderId="0" applyNumberFormat="0" applyBorder="0" applyAlignment="0" applyProtection="0"/>
    <x:xf numFmtId="0" fontId="28" fillId="4" borderId="0" applyNumberFormat="0" applyBorder="0" applyAlignment="0" applyProtection="0"/>
    <x:xf numFmtId="0" fontId="29" fillId="5" borderId="28" applyNumberFormat="0" applyAlignment="0" applyProtection="0"/>
    <x:xf numFmtId="0" fontId="30" fillId="6" borderId="29" applyNumberFormat="0" applyAlignment="0" applyProtection="0"/>
    <x:xf numFmtId="0" fontId="31" fillId="6" borderId="28" applyNumberFormat="0" applyAlignment="0" applyProtection="0"/>
    <x:xf numFmtId="0" fontId="32" fillId="0" borderId="30" applyNumberFormat="0" applyFill="0" applyAlignment="0" applyProtection="0"/>
    <x:xf numFmtId="0" fontId="33" fillId="7" borderId="31" applyNumberFormat="0" applyAlignment="0" applyProtection="0"/>
    <x:xf numFmtId="0" fontId="34" fillId="0" borderId="0" applyNumberFormat="0" applyFill="0" applyBorder="0" applyAlignment="0" applyProtection="0"/>
    <x:xf numFmtId="0" fontId="35" fillId="0" borderId="0" applyNumberFormat="0" applyFill="0" applyBorder="0" applyAlignment="0" applyProtection="0"/>
    <x:xf numFmtId="0" fontId="36" fillId="0" borderId="33" applyNumberFormat="0" applyFill="0" applyAlignment="0" applyProtection="0"/>
    <x:xf numFmtId="0" fontId="3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3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3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3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3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3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  <x:xf numFmtId="0" fontId="1" fillId="0" borderId="0"/>
    <x:xf numFmtId="0" fontId="1" fillId="8" borderId="32" applyNumberFormat="0" applyFont="0" applyAlignment="0" applyProtection="0"/>
  </x:cellStyleXfs>
  <x:cellXfs count="51">
    <x:xf numFmtId="0" fontId="0" fillId="0" borderId="0" xfId="0"/>
    <x:xf numFmtId="0" fontId="7" fillId="0" borderId="0" xfId="2" applyFont="1"/>
    <x:xf numFmtId="0" fontId="9" fillId="0" borderId="0" xfId="2" applyFont="1" applyAlignment="1">
      <x:alignment horizontal="left"/>
    </x:xf>
    <x:xf numFmtId="0" fontId="4" fillId="0" borderId="1" xfId="1" applyFont="1" applyBorder="1"/>
    <x:xf numFmtId="1" fontId="5" fillId="0" borderId="1" xfId="1" applyNumberFormat="1" applyFont="1" applyBorder="1" applyAlignment="1">
      <x:alignment wrapText="1"/>
    </x:xf>
    <x:xf numFmtId="0" fontId="11" fillId="0" borderId="0" xfId="4" applyFont="1"/>
    <x:xf numFmtId="0" fontId="14" fillId="0" borderId="0" xfId="2" applyFont="1"/>
    <x:xf numFmtId="0" fontId="15" fillId="0" borderId="0" xfId="2" applyFont="1" applyAlignment="1">
      <x:alignment horizontal="left"/>
    </x:xf>
    <x:xf numFmtId="0" fontId="14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4" xfId="3" applyNumberFormat="1" applyFont="1" applyBorder="1" applyAlignment="1">
      <x:alignment vertical="center" wrapText="1"/>
    </x:xf>
    <x:xf numFmtId="0" fontId="21" fillId="0" borderId="0" xfId="0" applyFont="1"/>
    <x:xf numFmtId="0" fontId="8" fillId="0" borderId="0" xfId="1" applyFont="1" applyAlignment="1">
      <x:alignment horizontal="left"/>
    </x:xf>
    <x:xf numFmtId="1" fontId="17" fillId="0" borderId="8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8" fillId="0" borderId="0" xfId="1" applyFont="1" applyAlignment="1">
      <x:alignment horizontal="left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2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vertical="center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23" xfId="3" applyNumberFormat="1" applyFont="1" applyBorder="1" applyAlignment="1">
      <x:alignment horizontal="center" wrapText="1"/>
    </x:xf>
    <x:xf fillId="33" borderId="0">
      <x:alignment horizontal="left"/>
    </x:xf>
    <x:xf fillId="33" borderId="34">
      <x:alignment horizontal="left"/>
    </x:xf>
    <x:xf fillId="0" borderId="0">
      <x:alignment horizontal="left"/>
    </x:xf>
    <x:xf fillId="0" borderId="34">
      <x:alignment horizontal="left"/>
    </x:xf>
    <x:xf numFmtId="37" fillId="33">
      <x:alignment horizontal="right"/>
    </x:xf>
    <x:xf numFmtId="37" fillId="33" borderId="34">
      <x:alignment horizontal="right"/>
    </x:xf>
    <x:xf numFmtId="37" fillId="0">
      <x:alignment horizontal="right"/>
    </x:xf>
    <x:xf numFmtId="37" fillId="0" borderId="34">
      <x:alignment horizontal="right"/>
    </x:xf>
    <x:xf numFmtId="39" fillId="33">
      <x:alignment horizontal="right"/>
    </x:xf>
    <x:xf numFmtId="39" fillId="33" borderId="34">
      <x:alignment horizontal="right"/>
    </x:xf>
    <x:xf numFmtId="39" fillId="0">
      <x:alignment horizontal="right"/>
    </x:xf>
    <x:xf numFmtId="39" fillId="0" borderId="34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254">
    <x:cellStyle name="20% - Accent1" xfId="229" builtinId="30" customBuiltin="1"/>
    <x:cellStyle name="20% - Accent2" xfId="233" builtinId="34" customBuiltin="1"/>
    <x:cellStyle name="20% - Accent3" xfId="237" builtinId="38" customBuiltin="1"/>
    <x:cellStyle name="20% - Accent4" xfId="241" builtinId="42" customBuiltin="1"/>
    <x:cellStyle name="20% - Accent5" xfId="245" builtinId="46" customBuiltin="1"/>
    <x:cellStyle name="20% - Accent6" xfId="249" builtinId="50" customBuiltin="1"/>
    <x:cellStyle name="40% - Accent1" xfId="230" builtinId="31" customBuiltin="1"/>
    <x:cellStyle name="40% - Accent2" xfId="234" builtinId="35" customBuiltin="1"/>
    <x:cellStyle name="40% - Accent3" xfId="238" builtinId="39" customBuiltin="1"/>
    <x:cellStyle name="40% - Accent4" xfId="242" builtinId="43" customBuiltin="1"/>
    <x:cellStyle name="40% - Accent5" xfId="246" builtinId="47" customBuiltin="1"/>
    <x:cellStyle name="40% - Accent6" xfId="250" builtinId="51" customBuiltin="1"/>
    <x:cellStyle name="60% - Accent1" xfId="231" builtinId="32" customBuiltin="1"/>
    <x:cellStyle name="60% - Accent2" xfId="235" builtinId="36" customBuiltin="1"/>
    <x:cellStyle name="60% - Accent3" xfId="239" builtinId="40" customBuiltin="1"/>
    <x:cellStyle name="60% - Accent4" xfId="243" builtinId="44" customBuiltin="1"/>
    <x:cellStyle name="60% - Accent5" xfId="247" builtinId="48" customBuiltin="1"/>
    <x:cellStyle name="60% - Accent6" xfId="251" builtinId="52" customBuiltin="1"/>
    <x:cellStyle name="Accent1" xfId="228" builtinId="29" customBuiltin="1"/>
    <x:cellStyle name="Accent2" xfId="232" builtinId="33" customBuiltin="1"/>
    <x:cellStyle name="Accent3" xfId="236" builtinId="37" customBuiltin="1"/>
    <x:cellStyle name="Accent4" xfId="240" builtinId="41" customBuiltin="1"/>
    <x:cellStyle name="Accent5" xfId="244" builtinId="45" customBuiltin="1"/>
    <x:cellStyle name="Accent6" xfId="248" builtinId="49" customBuiltin="1"/>
    <x:cellStyle name="Bad" xfId="218" builtinId="27" customBuiltin="1"/>
    <x:cellStyle name="Calculation" xfId="222" builtinId="22" customBuiltin="1"/>
    <x:cellStyle name="Check Cell" xfId="224" builtinId="23" customBuiltin="1"/>
    <x:cellStyle name="Explanatory Text" xfId="226" builtinId="53" customBuilti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Good" xfId="217" builtinId="26" customBuiltin="1"/>
    <x:cellStyle name="Heading 1" xfId="213" builtinId="16" customBuiltin="1"/>
    <x:cellStyle name="Heading 2" xfId="214" builtinId="17" customBuiltin="1"/>
    <x:cellStyle name="Heading 3" xfId="215" builtinId="18" customBuiltin="1"/>
    <x:cellStyle name="Heading 4" xfId="216" builtinId="19" customBuilti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Input" xfId="220" builtinId="20" customBuiltin="1"/>
    <x:cellStyle name="Linked Cell" xfId="223" builtinId="24" customBuiltin="1"/>
    <x:cellStyle name="Neutral" xfId="219" builtinId="28" customBuiltin="1"/>
    <x:cellStyle name="Normal" xfId="0" builtinId="0"/>
    <x:cellStyle name="Normal 2" xfId="252" xr:uid="{00000000-0005-0000-0000-0000F3000000}"/>
    <x:cellStyle name="Normal 2 2" xfId="4" xr:uid="{00000000-0005-0000-0000-0000F4000000}"/>
    <x:cellStyle name="Normal 3" xfId="2" xr:uid="{00000000-0005-0000-0000-0000F5000000}"/>
    <x:cellStyle name="Normal 6" xfId="3" xr:uid="{00000000-0005-0000-0000-0000F6000000}"/>
    <x:cellStyle name="Normal 9" xfId="1" xr:uid="{00000000-0005-0000-0000-0000F7000000}"/>
    <x:cellStyle name="Normal 9 2" xfId="23" xr:uid="{00000000-0005-0000-0000-0000F8000000}"/>
    <x:cellStyle name="Note 2" xfId="253" xr:uid="{00000000-0005-0000-0000-0000F9000000}"/>
    <x:cellStyle name="Output" xfId="221" builtinId="21" customBuiltin="1"/>
    <x:cellStyle name="Title" xfId="212" builtinId="15" customBuiltin="1"/>
    <x:cellStyle name="Total" xfId="227" builtinId="25" customBuiltin="1"/>
    <x:cellStyle name="Warning Text" xfId="225" builtinId="11" customBuiltin="1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2:V6"/>
  <x:sheetViews>
    <x:sheetView zoomScale="70" zoomScaleNormal="70" workbookViewId="0">
      <x:selection activeCell="B2" sqref="B2:S2"/>
    </x:sheetView>
  </x:sheetViews>
  <x:sheetFormatPr defaultColWidth="12.1640625" defaultRowHeight="15" customHeight="1" x14ac:dyDescent="0.2"/>
  <x:cols>
    <x:col min="1" max="1" width="16" style="8" customWidth="1"/>
    <x:col min="2" max="2" width="54.6640625" style="1" customWidth="1"/>
    <x:col min="3" max="19" width="14.83203125" style="1" customWidth="1"/>
    <x:col min="20" max="16384" width="12.1640625" style="5"/>
  </x:cols>
  <x:sheetData>
    <x:row r="2" spans="1:22" s="2" customFormat="1" ht="37.5" customHeight="1" x14ac:dyDescent="0.25">
      <x:c r="A2" s="7"/>
      <x:c r="B2" s="25" t="str">
        <x:f>CONCATENATE("Number and percentage of public school students ",A6, ", by race/ethnicity and disability status, by state: School Year 2020-21")</x:f>
        <x:v>Number and percentage of public school students who are English language learners enrolled in English language instruction educational programs, by race/ethnicity and disability status,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1"/>
      <x:c r="U2" s="21"/>
      <x:c r="V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</x:row>
    <x:row r="4" spans="1:22" s="10" customFormat="1" ht="24.95" customHeight="1" x14ac:dyDescent="0.2">
      <x:c r="A4" s="9"/>
      <x:c r="B4" s="26" t="s">
        <x:v>0</x:v>
      </x:c>
      <x:c r="C4" s="28" t="s">
        <x:v>10</x:v>
      </x:c>
      <x:c r="D4" s="30" t="s">
        <x:v>9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13</x:v>
      </x:c>
      <x:c r="S4" s="35" t="s">
        <x:v>11</x:v>
      </x:c>
    </x:row>
    <x:row r="5" spans="1:22" s="10" customFormat="1" ht="24.95" customHeight="1" x14ac:dyDescent="0.2">
      <x:c r="A5" s="9"/>
      <x:c r="B5" s="27"/>
      <x:c r="C5" s="29"/>
      <x:c r="D5" s="37" t="s">
        <x:v>1</x:v>
      </x:c>
      <x:c r="E5" s="23"/>
      <x:c r="F5" s="38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6"/>
    </x:row>
    <x:row r="6" spans="1:22" s="10" customFormat="1" ht="15" customHeight="1" thickBot="1" x14ac:dyDescent="0.25">
      <x:c r="A6" s="18" t="s">
        <x:v>14</x:v>
      </x:c>
      <x:c r="B6" s="11"/>
      <x:c r="C6" s="19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16"/>
      <x:c r="S6" s="17"/>
    </x:row>
    <x:row>
      <x:c/>
      <x:c s="39" t="str">
        <x:v>50 states, District of Columbia, and Puerto Rico</x:v>
      </x:c>
      <x:c s="43" t="n">
        <x:v>4545261</x:v>
      </x:c>
      <x:c s="43" t="n">
        <x:v>31380</x:v>
      </x:c>
      <x:c s="47" t="n">
        <x:v>0.69</x:v>
      </x:c>
      <x:c s="43" t="n">
        <x:v>431434</x:v>
      </x:c>
      <x:c s="47" t="n">
        <x:v>9.49</x:v>
      </x:c>
      <x:c s="43" t="n">
        <x:v>3563640</x:v>
      </x:c>
      <x:c s="47" t="n">
        <x:v>78.4</x:v>
      </x:c>
      <x:c s="43" t="n">
        <x:v>195864</x:v>
      </x:c>
      <x:c s="47" t="n">
        <x:v>4.31</x:v>
      </x:c>
      <x:c s="43" t="n">
        <x:v>271020</x:v>
      </x:c>
      <x:c s="47" t="n">
        <x:v>5.96</x:v>
      </x:c>
      <x:c s="43" t="n">
        <x:v>20567</x:v>
      </x:c>
      <x:c s="47" t="n">
        <x:v>0.45</x:v>
      </x:c>
      <x:c s="43" t="n">
        <x:v>31356</x:v>
      </x:c>
      <x:c s="47" t="n">
        <x:v>0.69</x:v>
      </x:c>
      <x:c s="43" t="n">
        <x:v>94169</x:v>
      </x:c>
      <x:c s="47" t="n">
        <x:v>96.51</x:v>
      </x:c>
    </x:row>
    <x:row>
      <x:c/>
      <x:c s="41" t="str">
        <x:v>Alabama</x:v>
      </x:c>
      <x:c s="45" t="n">
        <x:v>26685</x:v>
      </x:c>
      <x:c s="45" t="n">
        <x:v>937</x:v>
      </x:c>
      <x:c s="49" t="n">
        <x:v>3.51</x:v>
      </x:c>
      <x:c s="45" t="n">
        <x:v>1574</x:v>
      </x:c>
      <x:c s="49" t="n">
        <x:v>5.9</x:v>
      </x:c>
      <x:c s="45" t="n">
        <x:v>21082</x:v>
      </x:c>
      <x:c s="49" t="n">
        <x:v>79</x:v>
      </x:c>
      <x:c s="45" t="n">
        <x:v>433</x:v>
      </x:c>
      <x:c s="49" t="n">
        <x:v>1.62</x:v>
      </x:c>
      <x:c s="45" t="n">
        <x:v>2269</x:v>
      </x:c>
      <x:c s="49" t="n">
        <x:v>8.5</x:v>
      </x:c>
      <x:c s="45" t="n">
        <x:v>170</x:v>
      </x:c>
      <x:c s="49" t="n">
        <x:v>0.64</x:v>
      </x:c>
      <x:c s="45" t="n">
        <x:v>220</x:v>
      </x:c>
      <x:c s="49" t="n">
        <x:v>0.82</x:v>
      </x:c>
      <x:c s="45" t="n">
        <x:v>1292</x:v>
      </x:c>
      <x:c s="49" t="n">
        <x:v>92.02</x:v>
      </x:c>
    </x:row>
    <x:row>
      <x:c/>
      <x:c s="39" t="str">
        <x:v>Alaska</x:v>
      </x:c>
      <x:c s="43" t="n">
        <x:v>10093</x:v>
      </x:c>
      <x:c s="43" t="n">
        <x:v>4210</x:v>
      </x:c>
      <x:c s="47" t="n">
        <x:v>41.71</x:v>
      </x:c>
      <x:c s="43" t="n">
        <x:v>2228</x:v>
      </x:c>
      <x:c s="47" t="n">
        <x:v>22.07</x:v>
      </x:c>
      <x:c s="43" t="n">
        <x:v>1305</x:v>
      </x:c>
      <x:c s="47" t="n">
        <x:v>12.93</x:v>
      </x:c>
      <x:c s="43" t="n">
        <x:v>237</x:v>
      </x:c>
      <x:c s="47" t="n">
        <x:v>2.35</x:v>
      </x:c>
      <x:c s="43" t="n">
        <x:v>539</x:v>
      </x:c>
      <x:c s="47" t="n">
        <x:v>5.34</x:v>
      </x:c>
      <x:c s="43" t="n">
        <x:v>1072</x:v>
      </x:c>
      <x:c s="47" t="n">
        <x:v>10.62</x:v>
      </x:c>
      <x:c s="43" t="n">
        <x:v>502</x:v>
      </x:c>
      <x:c s="47" t="n">
        <x:v>4.97</x:v>
      </x:c>
      <x:c s="43" t="n">
        <x:v>439</x:v>
      </x:c>
      <x:c s="47" t="n">
        <x:v>87.98</x:v>
      </x:c>
    </x:row>
    <x:row>
      <x:c/>
      <x:c s="41" t="str">
        <x:v>Arizona</x:v>
      </x:c>
      <x:c s="45" t="n">
        <x:v>60365</x:v>
      </x:c>
      <x:c s="45" t="n">
        <x:v>1493</x:v>
      </x:c>
      <x:c s="49" t="n">
        <x:v>2.47</x:v>
      </x:c>
      <x:c s="45" t="n">
        <x:v>2329</x:v>
      </x:c>
      <x:c s="49" t="n">
        <x:v>3.86</x:v>
      </x:c>
      <x:c s="45" t="n">
        <x:v>51795</x:v>
      </x:c>
      <x:c s="49" t="n">
        <x:v>85.8</x:v>
      </x:c>
      <x:c s="45" t="n">
        <x:v>2234</x:v>
      </x:c>
      <x:c s="49" t="n">
        <x:v>3.7</x:v>
      </x:c>
      <x:c s="45" t="n">
        <x:v>2100</x:v>
      </x:c>
      <x:c s="49" t="n">
        <x:v>3.48</x:v>
      </x:c>
      <x:c s="45" t="n">
        <x:v>197</x:v>
      </x:c>
      <x:c s="49" t="n">
        <x:v>0.33</x:v>
      </x:c>
      <x:c s="45" t="n">
        <x:v>217</x:v>
      </x:c>
      <x:c s="49" t="n">
        <x:v>0.36</x:v>
      </x:c>
      <x:c s="45" t="n">
        <x:v>1978</x:v>
      </x:c>
      <x:c s="49" t="n">
        <x:v>97.49</x:v>
      </x:c>
    </x:row>
    <x:row>
      <x:c/>
      <x:c s="39" t="str">
        <x:v>Arkansas</x:v>
      </x:c>
      <x:c s="43" t="n">
        <x:v>28486</x:v>
      </x:c>
      <x:c s="43" t="n">
        <x:v>145</x:v>
      </x:c>
      <x:c s="47" t="n">
        <x:v>0.51</x:v>
      </x:c>
      <x:c s="43" t="n">
        <x:v>2042</x:v>
      </x:c>
      <x:c s="47" t="n">
        <x:v>7.17</x:v>
      </x:c>
      <x:c s="43" t="n">
        <x:v>23467</x:v>
      </x:c>
      <x:c s="47" t="n">
        <x:v>82.38</x:v>
      </x:c>
      <x:c s="43" t="n">
        <x:v>241</x:v>
      </x:c>
      <x:c s="47" t="n">
        <x:v>0.85</x:v>
      </x:c>
      <x:c s="43" t="n">
        <x:v>1048</x:v>
      </x:c>
      <x:c s="47" t="n">
        <x:v>3.68</x:v>
      </x:c>
      <x:c s="43" t="n">
        <x:v>1378</x:v>
      </x:c>
      <x:c s="47" t="n">
        <x:v>4.84</x:v>
      </x:c>
      <x:c s="43" t="n">
        <x:v>165</x:v>
      </x:c>
      <x:c s="47" t="n">
        <x:v>0.58</x:v>
      </x:c>
      <x:c s="43" t="n">
        <x:v>1022</x:v>
      </x:c>
      <x:c s="47" t="n">
        <x:v>95.07</x:v>
      </x:c>
    </x:row>
    <x:row>
      <x:c/>
      <x:c s="41" t="str">
        <x:v>California</x:v>
      </x:c>
      <x:c s="45" t="n">
        <x:v>930238</x:v>
      </x:c>
      <x:c s="45" t="n">
        <x:v>1278</x:v>
      </x:c>
      <x:c s="49" t="n">
        <x:v>0.14</x:v>
      </x:c>
      <x:c s="45" t="n">
        <x:v>100753</x:v>
      </x:c>
      <x:c s="49" t="n">
        <x:v>10.83</x:v>
      </x:c>
      <x:c s="45" t="n">
        <x:v>774039</x:v>
      </x:c>
      <x:c s="49" t="n">
        <x:v>83.21</x:v>
      </x:c>
      <x:c s="45" t="n">
        <x:v>4632</x:v>
      </x:c>
      <x:c s="49" t="n">
        <x:v>0.5</x:v>
      </x:c>
      <x:c s="45" t="n">
        <x:v>39190</x:v>
      </x:c>
      <x:c s="49" t="n">
        <x:v>4.21</x:v>
      </x:c>
      <x:c s="45" t="n">
        <x:v>2960</x:v>
      </x:c>
      <x:c s="49" t="n">
        <x:v>0.32</x:v>
      </x:c>
      <x:c s="45" t="n">
        <x:v>7386</x:v>
      </x:c>
      <x:c s="49" t="n">
        <x:v>0.79</x:v>
      </x:c>
      <x:c s="45" t="n">
        <x:v>10061</x:v>
      </x:c>
      <x:c s="49" t="n">
        <x:v>99.04</x:v>
      </x:c>
    </x:row>
    <x:row>
      <x:c/>
      <x:c s="39" t="str">
        <x:v>Colorado</x:v>
      </x:c>
      <x:c s="43" t="n">
        <x:v>108588</x:v>
      </x:c>
      <x:c s="43" t="n">
        <x:v>408</x:v>
      </x:c>
      <x:c s="47" t="n">
        <x:v>0.38</x:v>
      </x:c>
      <x:c s="43" t="n">
        <x:v>7771</x:v>
      </x:c>
      <x:c s="47" t="n">
        <x:v>7.16</x:v>
      </x:c>
      <x:c s="43" t="n">
        <x:v>88915</x:v>
      </x:c>
      <x:c s="47" t="n">
        <x:v>81.88</x:v>
      </x:c>
      <x:c s="43" t="n">
        <x:v>5169</x:v>
      </x:c>
      <x:c s="47" t="n">
        <x:v>4.76</x:v>
      </x:c>
      <x:c s="43" t="n">
        <x:v>5102</x:v>
      </x:c>
      <x:c s="47" t="n">
        <x:v>4.7</x:v>
      </x:c>
      <x:c s="43" t="n">
        <x:v>453</x:v>
      </x:c>
      <x:c s="47" t="n">
        <x:v>0.42</x:v>
      </x:c>
      <x:c s="43" t="n">
        <x:v>770</x:v>
      </x:c>
      <x:c s="47" t="n">
        <x:v>0.71</x:v>
      </x:c>
      <x:c s="43" t="n">
        <x:v>1884</x:v>
      </x:c>
      <x:c s="47" t="n">
        <x:v>97.67</x:v>
      </x:c>
    </x:row>
    <x:row>
      <x:c/>
      <x:c s="41" t="str">
        <x:v>Connecticut</x:v>
      </x:c>
      <x:c s="45" t="n">
        <x:v>32393</x:v>
      </x:c>
      <x:c s="45" t="n">
        <x:v>179</x:v>
      </x:c>
      <x:c s="49" t="n">
        <x:v>0.55</x:v>
      </x:c>
      <x:c s="45" t="n">
        <x:v>3040</x:v>
      </x:c>
      <x:c s="49" t="n">
        <x:v>9.38</x:v>
      </x:c>
      <x:c s="45" t="n">
        <x:v>23362</x:v>
      </x:c>
      <x:c s="49" t="n">
        <x:v>72.12</x:v>
      </x:c>
      <x:c s="45" t="n">
        <x:v>1443</x:v>
      </x:c>
      <x:c s="49" t="n">
        <x:v>4.45</x:v>
      </x:c>
      <x:c s="45" t="n">
        <x:v>3994</x:v>
      </x:c>
      <x:c s="49" t="n">
        <x:v>12.33</x:v>
      </x:c>
      <x:c s="45" t="n">
        <x:v>43</x:v>
      </x:c>
      <x:c s="49" t="n">
        <x:v>0.13</x:v>
      </x:c>
      <x:c s="45" t="n">
        <x:v>332</x:v>
      </x:c>
      <x:c s="49" t="n">
        <x:v>1.02</x:v>
      </x:c>
      <x:c s="45" t="n">
        <x:v>1102</x:v>
      </x:c>
      <x:c s="49" t="n">
        <x:v>93.71</x:v>
      </x:c>
    </x:row>
    <x:row>
      <x:c/>
      <x:c s="39" t="str">
        <x:v>Delaware</x:v>
      </x:c>
      <x:c s="43" t="n">
        <x:v>13614</x:v>
      </x:c>
      <x:c s="43" t="n">
        <x:v>68</x:v>
      </x:c>
      <x:c s="47" t="n">
        <x:v>0.5</x:v>
      </x:c>
      <x:c s="43" t="n">
        <x:v>1189</x:v>
      </x:c>
      <x:c s="47" t="n">
        <x:v>8.73</x:v>
      </x:c>
      <x:c s="43" t="n">
        <x:v>9996</x:v>
      </x:c>
      <x:c s="47" t="n">
        <x:v>73.42</x:v>
      </x:c>
      <x:c s="43" t="n">
        <x:v>1141</x:v>
      </x:c>
      <x:c s="47" t="n">
        <x:v>8.38</x:v>
      </x:c>
      <x:c s="43" t="n">
        <x:v>1123</x:v>
      </x:c>
      <x:c s="47" t="n">
        <x:v>8.25</x:v>
      </x:c>
      <x:c s="43" t="n">
        <x:v>46</x:v>
      </x:c>
      <x:c s="47" t="n">
        <x:v>0.34</x:v>
      </x:c>
      <x:c s="43" t="n">
        <x:v>51</x:v>
      </x:c>
      <x:c s="47" t="n">
        <x:v>0.37</x:v>
      </x:c>
      <x:c s="43" t="n">
        <x:v>232</x:v>
      </x:c>
      <x:c s="47" t="n">
        <x:v>100</x:v>
      </x:c>
    </x:row>
    <x:row>
      <x:c/>
      <x:c s="41" t="str">
        <x:v>District of Columbia</x:v>
      </x:c>
      <x:c s="45" t="n">
        <x:v>10258</x:v>
      </x:c>
      <x:c s="45" t="n">
        <x:v>17</x:v>
      </x:c>
      <x:c s="49" t="n">
        <x:v>0.17</x:v>
      </x:c>
      <x:c s="45" t="n">
        <x:v>367</x:v>
      </x:c>
      <x:c s="49" t="n">
        <x:v>3.58</x:v>
      </x:c>
      <x:c s="45" t="n">
        <x:v>8056</x:v>
      </x:c>
      <x:c s="49" t="n">
        <x:v>78.53</x:v>
      </x:c>
      <x:c s="45" t="n">
        <x:v>1247</x:v>
      </x:c>
      <x:c s="49" t="n">
        <x:v>12.16</x:v>
      </x:c>
      <x:c s="45" t="n">
        <x:v>475</x:v>
      </x:c>
      <x:c s="49" t="n">
        <x:v>4.63</x:v>
      </x:c>
      <x:c s="45" t="n">
        <x:v>6</x:v>
      </x:c>
      <x:c s="49" t="str">
        <x:v>#</x:v>
      </x:c>
      <x:c s="45" t="n">
        <x:v>90</x:v>
      </x:c>
      <x:c s="49" t="n">
        <x:v>0.88</x:v>
      </x:c>
      <x:c s="45" t="n">
        <x:v>238</x:v>
      </x:c>
      <x:c s="49" t="n">
        <x:v>99.17</x:v>
      </x:c>
    </x:row>
    <x:row>
      <x:c/>
      <x:c s="39" t="str">
        <x:v>Florida</x:v>
      </x:c>
      <x:c s="43" t="n">
        <x:v>265849</x:v>
      </x:c>
      <x:c s="43" t="n">
        <x:v>721</x:v>
      </x:c>
      <x:c s="47" t="n">
        <x:v>0.27</x:v>
      </x:c>
      <x:c s="43" t="n">
        <x:v>8845</x:v>
      </x:c>
      <x:c s="47" t="n">
        <x:v>3.33</x:v>
      </x:c>
      <x:c s="43" t="n">
        <x:v>214641</x:v>
      </x:c>
      <x:c s="47" t="n">
        <x:v>80.74</x:v>
      </x:c>
      <x:c s="43" t="n">
        <x:v>24262</x:v>
      </x:c>
      <x:c s="47" t="n">
        <x:v>9.13</x:v>
      </x:c>
      <x:c s="43" t="n">
        <x:v>15950</x:v>
      </x:c>
      <x:c s="47" t="n">
        <x:v>6</x:v>
      </x:c>
      <x:c s="43" t="n">
        <x:v>305</x:v>
      </x:c>
      <x:c s="47" t="n">
        <x:v>0.11</x:v>
      </x:c>
      <x:c s="43" t="n">
        <x:v>1125</x:v>
      </x:c>
      <x:c s="47" t="n">
        <x:v>0.42</x:v>
      </x:c>
      <x:c s="43" t="n">
        <x:v>3885</x:v>
      </x:c>
      <x:c s="47" t="n">
        <x:v>97.54</x:v>
      </x:c>
    </x:row>
    <x:row>
      <x:c/>
      <x:c s="41" t="str">
        <x:v>Georgia</x:v>
      </x:c>
      <x:c s="45" t="n">
        <x:v>109638</x:v>
      </x:c>
      <x:c s="45" t="n">
        <x:v>240</x:v>
      </x:c>
      <x:c s="49" t="n">
        <x:v>0.22</x:v>
      </x:c>
      <x:c s="45" t="n">
        <x:v>10478</x:v>
      </x:c>
      <x:c s="49" t="n">
        <x:v>9.56</x:v>
      </x:c>
      <x:c s="45" t="n">
        <x:v>90406</x:v>
      </x:c>
      <x:c s="49" t="n">
        <x:v>82.46</x:v>
      </x:c>
      <x:c s="45" t="n">
        <x:v>4743</x:v>
      </x:c>
      <x:c s="49" t="n">
        <x:v>4.33</x:v>
      </x:c>
      <x:c s="45" t="n">
        <x:v>3260</x:v>
      </x:c>
      <x:c s="49" t="n">
        <x:v>2.97</x:v>
      </x:c>
      <x:c s="45" t="n">
        <x:v>110</x:v>
      </x:c>
      <x:c s="49" t="str">
        <x:v>#</x:v>
      </x:c>
      <x:c s="45" t="n">
        <x:v>401</x:v>
      </x:c>
      <x:c s="49" t="n">
        <x:v>0.37</x:v>
      </x:c>
      <x:c s="45" t="n">
        <x:v>2281</x:v>
      </x:c>
      <x:c s="49" t="n">
        <x:v>95.12</x:v>
      </x:c>
    </x:row>
    <x:row>
      <x:c/>
      <x:c s="39" t="str">
        <x:v>Hawaii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Idaho</x:v>
      </x:c>
      <x:c s="45" t="n">
        <x:v>16143</x:v>
      </x:c>
      <x:c s="45" t="n">
        <x:v>70</x:v>
      </x:c>
      <x:c s="49" t="n">
        <x:v>0.43</x:v>
      </x:c>
      <x:c s="45" t="n">
        <x:v>632</x:v>
      </x:c>
      <x:c s="49" t="n">
        <x:v>3.92</x:v>
      </x:c>
      <x:c s="45" t="n">
        <x:v>12640</x:v>
      </x:c>
      <x:c s="49" t="n">
        <x:v>78.3</x:v>
      </x:c>
      <x:c s="45" t="n">
        <x:v>1129</x:v>
      </x:c>
      <x:c s="49" t="n">
        <x:v>6.99</x:v>
      </x:c>
      <x:c s="45" t="n">
        <x:v>1339</x:v>
      </x:c>
      <x:c s="49" t="n">
        <x:v>8.29</x:v>
      </x:c>
      <x:c s="45" t="n">
        <x:v>102</x:v>
      </x:c>
      <x:c s="49" t="n">
        <x:v>0.63</x:v>
      </x:c>
      <x:c s="45" t="n">
        <x:v>231</x:v>
      </x:c>
      <x:c s="49" t="n">
        <x:v>1.43</x:v>
      </x:c>
      <x:c s="45" t="n">
        <x:v>746</x:v>
      </x:c>
      <x:c s="49" t="n">
        <x:v>98.55</x:v>
      </x:c>
    </x:row>
    <x:row>
      <x:c/>
      <x:c s="39" t="str">
        <x:v>Illinois</x:v>
      </x:c>
      <x:c s="43" t="n">
        <x:v>199388</x:v>
      </x:c>
      <x:c s="43" t="n">
        <x:v>999</x:v>
      </x:c>
      <x:c s="47" t="n">
        <x:v>0.5</x:v>
      </x:c>
      <x:c s="43" t="n">
        <x:v>18778</x:v>
      </x:c>
      <x:c s="47" t="n">
        <x:v>9.42</x:v>
      </x:c>
      <x:c s="43" t="n">
        <x:v>150298</x:v>
      </x:c>
      <x:c s="47" t="n">
        <x:v>75.38</x:v>
      </x:c>
      <x:c s="43" t="n">
        <x:v>5262</x:v>
      </x:c>
      <x:c s="47" t="n">
        <x:v>2.64</x:v>
      </x:c>
      <x:c s="43" t="n">
        <x:v>22022</x:v>
      </x:c>
      <x:c s="47" t="n">
        <x:v>11.04</x:v>
      </x:c>
      <x:c s="43" t="n">
        <x:v>222</x:v>
      </x:c>
      <x:c s="47" t="n">
        <x:v>0.11</x:v>
      </x:c>
      <x:c s="43" t="n">
        <x:v>1807</x:v>
      </x:c>
      <x:c s="47" t="n">
        <x:v>0.91</x:v>
      </x:c>
      <x:c s="43" t="n">
        <x:v>4159</x:v>
      </x:c>
      <x:c s="47" t="n">
        <x:v>99</x:v>
      </x:c>
    </x:row>
    <x:row>
      <x:c/>
      <x:c s="41" t="str">
        <x:v>Indiana</x:v>
      </x:c>
      <x:c s="45" t="n">
        <x:v>65922</x:v>
      </x:c>
      <x:c s="45" t="n">
        <x:v>70</x:v>
      </x:c>
      <x:c s="49" t="n">
        <x:v>0.11</x:v>
      </x:c>
      <x:c s="45" t="n">
        <x:v>9972</x:v>
      </x:c>
      <x:c s="49" t="n">
        <x:v>15.13</x:v>
      </x:c>
      <x:c s="45" t="n">
        <x:v>47565</x:v>
      </x:c>
      <x:c s="49" t="n">
        <x:v>72.15</x:v>
      </x:c>
      <x:c s="45" t="n">
        <x:v>4029</x:v>
      </x:c>
      <x:c s="49" t="n">
        <x:v>6.11</x:v>
      </x:c>
      <x:c s="45" t="n">
        <x:v>3668</x:v>
      </x:c>
      <x:c s="49" t="n">
        <x:v>5.56</x:v>
      </x:c>
      <x:c s="45" t="n">
        <x:v>242</x:v>
      </x:c>
      <x:c s="49" t="n">
        <x:v>0.37</x:v>
      </x:c>
      <x:c s="45" t="n">
        <x:v>376</x:v>
      </x:c>
      <x:c s="49" t="n">
        <x:v>0.57</x:v>
      </x:c>
      <x:c s="45" t="n">
        <x:v>1821</x:v>
      </x:c>
      <x:c s="49" t="n">
        <x:v>97.54</x:v>
      </x:c>
    </x:row>
    <x:row>
      <x:c/>
      <x:c s="39" t="str">
        <x:v>Iowa</x:v>
      </x:c>
      <x:c s="43" t="n">
        <x:v>29192</x:v>
      </x:c>
      <x:c s="43" t="n">
        <x:v>91</x:v>
      </x:c>
      <x:c s="47" t="n">
        <x:v>0.31</x:v>
      </x:c>
      <x:c s="43" t="n">
        <x:v>3432</x:v>
      </x:c>
      <x:c s="47" t="n">
        <x:v>11.76</x:v>
      </x:c>
      <x:c s="43" t="n">
        <x:v>18101</x:v>
      </x:c>
      <x:c s="47" t="n">
        <x:v>62.01</x:v>
      </x:c>
      <x:c s="43" t="n">
        <x:v>4897</x:v>
      </x:c>
      <x:c s="47" t="n">
        <x:v>16.78</x:v>
      </x:c>
      <x:c s="43" t="n">
        <x:v>1444</x:v>
      </x:c>
      <x:c s="47" t="n">
        <x:v>4.95</x:v>
      </x:c>
      <x:c s="43" t="n">
        <x:v>1030</x:v>
      </x:c>
      <x:c s="47" t="n">
        <x:v>3.53</x:v>
      </x:c>
      <x:c s="43" t="n">
        <x:v>197</x:v>
      </x:c>
      <x:c s="47" t="n">
        <x:v>0.67</x:v>
      </x:c>
      <x:c s="43" t="n">
        <x:v>1305</x:v>
      </x:c>
      <x:c s="47" t="n">
        <x:v>98.42</x:v>
      </x:c>
    </x:row>
    <x:row>
      <x:c/>
      <x:c s="41" t="str">
        <x:v>Kansas</x:v>
      </x:c>
      <x:c s="45" t="n">
        <x:v>41138</x:v>
      </x:c>
      <x:c s="45" t="n">
        <x:v>148</x:v>
      </x:c>
      <x:c s="49" t="n">
        <x:v>0.36</x:v>
      </x:c>
      <x:c s="45" t="n">
        <x:v>3222</x:v>
      </x:c>
      <x:c s="49" t="n">
        <x:v>7.83</x:v>
      </x:c>
      <x:c s="45" t="n">
        <x:v>34330</x:v>
      </x:c>
      <x:c s="49" t="n">
        <x:v>83.45</x:v>
      </x:c>
      <x:c s="45" t="n">
        <x:v>1561</x:v>
      </x:c>
      <x:c s="49" t="n">
        <x:v>3.79</x:v>
      </x:c>
      <x:c s="45" t="n">
        <x:v>1338</x:v>
      </x:c>
      <x:c s="49" t="n">
        <x:v>3.25</x:v>
      </x:c>
      <x:c s="45" t="n">
        <x:v>232</x:v>
      </x:c>
      <x:c s="49" t="n">
        <x:v>0.56</x:v>
      </x:c>
      <x:c s="45" t="n">
        <x:v>307</x:v>
      </x:c>
      <x:c s="49" t="n">
        <x:v>0.75</x:v>
      </x:c>
      <x:c s="45" t="n">
        <x:v>1295</x:v>
      </x:c>
      <x:c s="49" t="n">
        <x:v>96.28</x:v>
      </x:c>
    </x:row>
    <x:row>
      <x:c/>
      <x:c s="39" t="str">
        <x:v>Kentucky</x:v>
      </x:c>
      <x:c s="43" t="n">
        <x:v>27739</x:v>
      </x:c>
      <x:c s="43" t="n">
        <x:v>37</x:v>
      </x:c>
      <x:c s="47" t="n">
        <x:v>0.13</x:v>
      </x:c>
      <x:c s="43" t="n">
        <x:v>3536</x:v>
      </x:c>
      <x:c s="47" t="n">
        <x:v>12.75</x:v>
      </x:c>
      <x:c s="43" t="n">
        <x:v>16936</x:v>
      </x:c>
      <x:c s="47" t="n">
        <x:v>61.05</x:v>
      </x:c>
      <x:c s="43" t="n">
        <x:v>4642</x:v>
      </x:c>
      <x:c s="47" t="n">
        <x:v>16.73</x:v>
      </x:c>
      <x:c s="43" t="n">
        <x:v>2254</x:v>
      </x:c>
      <x:c s="47" t="n">
        <x:v>8.13</x:v>
      </x:c>
      <x:c s="43" t="n">
        <x:v>202</x:v>
      </x:c>
      <x:c s="47" t="n">
        <x:v>0.73</x:v>
      </x:c>
      <x:c s="43" t="n">
        <x:v>132</x:v>
      </x:c>
      <x:c s="47" t="n">
        <x:v>0.48</x:v>
      </x:c>
      <x:c s="43" t="n">
        <x:v>1399</x:v>
      </x:c>
      <x:c s="47" t="n">
        <x:v>100</x:v>
      </x:c>
    </x:row>
    <x:row>
      <x:c/>
      <x:c s="41" t="str">
        <x:v>Louisiana</x:v>
      </x:c>
      <x:c s="45" t="n">
        <x:v>8392</x:v>
      </x:c>
      <x:c s="45" t="n">
        <x:v>19</x:v>
      </x:c>
      <x:c s="49" t="n">
        <x:v>0.23</x:v>
      </x:c>
      <x:c s="45" t="n">
        <x:v>490</x:v>
      </x:c>
      <x:c s="49" t="n">
        <x:v>5.84</x:v>
      </x:c>
      <x:c s="45" t="n">
        <x:v>6406</x:v>
      </x:c>
      <x:c s="49" t="n">
        <x:v>76.33</x:v>
      </x:c>
      <x:c s="45" t="n">
        <x:v>1130</x:v>
      </x:c>
      <x:c s="49" t="n">
        <x:v>13.47</x:v>
      </x:c>
      <x:c s="45" t="n">
        <x:v>238</x:v>
      </x:c>
      <x:c s="49" t="n">
        <x:v>2.84</x:v>
      </x:c>
      <x:c s="45" t="n">
        <x:v>34</x:v>
      </x:c>
      <x:c s="49" t="n">
        <x:v>0.41</x:v>
      </x:c>
      <x:c s="45" t="n">
        <x:v>75</x:v>
      </x:c>
      <x:c s="49" t="n">
        <x:v>0.89</x:v>
      </x:c>
      <x:c s="45" t="n">
        <x:v>1095</x:v>
      </x:c>
      <x:c s="49" t="n">
        <x:v>81.11</x:v>
      </x:c>
    </x:row>
    <x:row>
      <x:c/>
      <x:c s="39" t="str">
        <x:v>Maine</x:v>
      </x:c>
      <x:c s="43" t="n">
        <x:v>3531</x:v>
      </x:c>
      <x:c s="43" t="n">
        <x:v>15</x:v>
      </x:c>
      <x:c s="47" t="n">
        <x:v>0.42</x:v>
      </x:c>
      <x:c s="43" t="n">
        <x:v>322</x:v>
      </x:c>
      <x:c s="47" t="n">
        <x:v>9.12</x:v>
      </x:c>
      <x:c s="43" t="n">
        <x:v>354</x:v>
      </x:c>
      <x:c s="47" t="n">
        <x:v>10.03</x:v>
      </x:c>
      <x:c s="43" t="n">
        <x:v>2245</x:v>
      </x:c>
      <x:c s="47" t="n">
        <x:v>63.58</x:v>
      </x:c>
      <x:c s="43" t="n">
        <x:v>531</x:v>
      </x:c>
      <x:c s="47" t="n">
        <x:v>15.04</x:v>
      </x:c>
      <x:c s="43" t="n">
        <x:v>11</x:v>
      </x:c>
      <x:c s="47" t="n">
        <x:v>0.31</x:v>
      </x:c>
      <x:c s="43" t="n">
        <x:v>53</x:v>
      </x:c>
      <x:c s="47" t="n">
        <x:v>1.5</x:v>
      </x:c>
      <x:c s="43" t="n">
        <x:v>567</x:v>
      </x:c>
      <x:c s="47" t="n">
        <x:v>98.78</x:v>
      </x:c>
    </x:row>
    <x:row>
      <x:c/>
      <x:c s="41" t="str">
        <x:v>Maryland</x:v>
      </x:c>
      <x:c s="45" t="n">
        <x:v>60041</x:v>
      </x:c>
      <x:c s="45" t="n">
        <x:v>126</x:v>
      </x:c>
      <x:c s="49" t="n">
        <x:v>0.21</x:v>
      </x:c>
      <x:c s="45" t="n">
        <x:v>4856</x:v>
      </x:c>
      <x:c s="49" t="n">
        <x:v>8.09</x:v>
      </x:c>
      <x:c s="45" t="n">
        <x:v>49386</x:v>
      </x:c>
      <x:c s="49" t="n">
        <x:v>82.25</x:v>
      </x:c>
      <x:c s="45" t="n">
        <x:v>3681</x:v>
      </x:c>
      <x:c s="49" t="n">
        <x:v>6.13</x:v>
      </x:c>
      <x:c s="45" t="n">
        <x:v>1801</x:v>
      </x:c>
      <x:c s="49" t="n">
        <x:v>3</x:v>
      </x:c>
      <x:c s="45" t="n">
        <x:v>56</x:v>
      </x:c>
      <x:c s="49" t="str">
        <x:v>#</x:v>
      </x:c>
      <x:c s="45" t="n">
        <x:v>135</x:v>
      </x:c>
      <x:c s="49" t="n">
        <x:v>0.22</x:v>
      </x:c>
      <x:c s="45" t="n">
        <x:v>1201</x:v>
      </x:c>
      <x:c s="49" t="n">
        <x:v>85.42</x:v>
      </x:c>
    </x:row>
    <x:row>
      <x:c/>
      <x:c s="39" t="str">
        <x:v>Massachusetts</x:v>
      </x:c>
      <x:c s="43" t="n">
        <x:v>88356</x:v>
      </x:c>
      <x:c s="43" t="n">
        <x:v>258</x:v>
      </x:c>
      <x:c s="47" t="n">
        <x:v>0.29</x:v>
      </x:c>
      <x:c s="43" t="n">
        <x:v>9659</x:v>
      </x:c>
      <x:c s="47" t="n">
        <x:v>10.93</x:v>
      </x:c>
      <x:c s="43" t="n">
        <x:v>55152</x:v>
      </x:c>
      <x:c s="47" t="n">
        <x:v>62.42</x:v>
      </x:c>
      <x:c s="43" t="n">
        <x:v>11353</x:v>
      </x:c>
      <x:c s="47" t="n">
        <x:v>12.85</x:v>
      </x:c>
      <x:c s="43" t="n">
        <x:v>10979</x:v>
      </x:c>
      <x:c s="47" t="n">
        <x:v>12.43</x:v>
      </x:c>
      <x:c s="43" t="n">
        <x:v>93</x:v>
      </x:c>
      <x:c s="47" t="n">
        <x:v>0.11</x:v>
      </x:c>
      <x:c s="43" t="n">
        <x:v>862</x:v>
      </x:c>
      <x:c s="47" t="n">
        <x:v>0.98</x:v>
      </x:c>
      <x:c s="43" t="n">
        <x:v>1847</x:v>
      </x:c>
      <x:c s="47" t="n">
        <x:v>98.88</x:v>
      </x:c>
    </x:row>
    <x:row>
      <x:c/>
      <x:c s="41" t="str">
        <x:v>Michigan</x:v>
      </x:c>
      <x:c s="45" t="n">
        <x:v>74247</x:v>
      </x:c>
      <x:c s="45" t="n">
        <x:v>133</x:v>
      </x:c>
      <x:c s="49" t="n">
        <x:v>0.18</x:v>
      </x:c>
      <x:c s="45" t="n">
        <x:v>13328</x:v>
      </x:c>
      <x:c s="49" t="n">
        <x:v>17.95</x:v>
      </x:c>
      <x:c s="45" t="n">
        <x:v>33308</x:v>
      </x:c>
      <x:c s="49" t="n">
        <x:v>44.86</x:v>
      </x:c>
      <x:c s="45" t="n">
        <x:v>3984</x:v>
      </x:c>
      <x:c s="49" t="n">
        <x:v>5.37</x:v>
      </x:c>
      <x:c s="45" t="n">
        <x:v>22396</x:v>
      </x:c>
      <x:c s="49" t="n">
        <x:v>30.16</x:v>
      </x:c>
      <x:c s="45" t="n">
        <x:v>159</x:v>
      </x:c>
      <x:c s="49" t="n">
        <x:v>0.21</x:v>
      </x:c>
      <x:c s="45" t="n">
        <x:v>939</x:v>
      </x:c>
      <x:c s="49" t="n">
        <x:v>1.26</x:v>
      </x:c>
      <x:c s="45" t="n">
        <x:v>3449</x:v>
      </x:c>
      <x:c s="49" t="n">
        <x:v>98.49</x:v>
      </x:c>
    </x:row>
    <x:row>
      <x:c/>
      <x:c s="39" t="str">
        <x:v>Minnesota</x:v>
      </x:c>
      <x:c s="43" t="n">
        <x:v>67583</x:v>
      </x:c>
      <x:c s="43" t="n">
        <x:v>87</x:v>
      </x:c>
      <x:c s="47" t="n">
        <x:v>0.13</x:v>
      </x:c>
      <x:c s="43" t="n">
        <x:v>16353</x:v>
      </x:c>
      <x:c s="47" t="n">
        <x:v>24.2</x:v>
      </x:c>
      <x:c s="43" t="n">
        <x:v>26597</x:v>
      </x:c>
      <x:c s="47" t="n">
        <x:v>39.35</x:v>
      </x:c>
      <x:c s="43" t="n">
        <x:v>20468</x:v>
      </x:c>
      <x:c s="47" t="n">
        <x:v>30.29</x:v>
      </x:c>
      <x:c s="43" t="n">
        <x:v>3065</x:v>
      </x:c>
      <x:c s="47" t="n">
        <x:v>4.54</x:v>
      </x:c>
      <x:c s="43" t="n">
        <x:v>215</x:v>
      </x:c>
      <x:c s="47" t="n">
        <x:v>0.32</x:v>
      </x:c>
      <x:c s="43" t="n">
        <x:v>798</x:v>
      </x:c>
      <x:c s="47" t="n">
        <x:v>1.18</x:v>
      </x:c>
      <x:c s="43" t="n">
        <x:v>2219</x:v>
      </x:c>
      <x:c s="47" t="n">
        <x:v>98.4</x:v>
      </x:c>
    </x:row>
    <x:row>
      <x:c/>
      <x:c s="41" t="str">
        <x:v>Mississippi</x:v>
      </x:c>
      <x:c s="45" t="n">
        <x:v>14035</x:v>
      </x:c>
      <x:c s="45" t="n">
        <x:v>32</x:v>
      </x:c>
      <x:c s="49" t="n">
        <x:v>0.23</x:v>
      </x:c>
      <x:c s="45" t="n">
        <x:v>1672</x:v>
      </x:c>
      <x:c s="49" t="n">
        <x:v>11.91</x:v>
      </x:c>
      <x:c s="45" t="n">
        <x:v>11385</x:v>
      </x:c>
      <x:c s="49" t="n">
        <x:v>81.12</x:v>
      </x:c>
      <x:c s="45" t="n">
        <x:v>117</x:v>
      </x:c>
      <x:c s="49" t="n">
        <x:v>0.83</x:v>
      </x:c>
      <x:c s="45" t="n">
        <x:v>507</x:v>
      </x:c>
      <x:c s="49" t="n">
        <x:v>3.61</x:v>
      </x:c>
      <x:c s="45" t="n">
        <x:v>45</x:v>
      </x:c>
      <x:c s="49" t="n">
        <x:v>0.32</x:v>
      </x:c>
      <x:c s="45" t="n">
        <x:v>277</x:v>
      </x:c>
      <x:c s="49" t="n">
        <x:v>1.97</x:v>
      </x:c>
      <x:c s="45" t="n">
        <x:v>927</x:v>
      </x:c>
      <x:c s="49" t="n">
        <x:v>99.46</x:v>
      </x:c>
    </x:row>
    <x:row>
      <x:c/>
      <x:c s="39" t="str">
        <x:v>Missouri</x:v>
      </x:c>
      <x:c s="43" t="n">
        <x:v>31338</x:v>
      </x:c>
      <x:c s="43" t="n">
        <x:v>53</x:v>
      </x:c>
      <x:c s="47" t="n">
        <x:v>0.17</x:v>
      </x:c>
      <x:c s="43" t="n">
        <x:v>4258</x:v>
      </x:c>
      <x:c s="47" t="n">
        <x:v>13.59</x:v>
      </x:c>
      <x:c s="43" t="n">
        <x:v>16779</x:v>
      </x:c>
      <x:c s="47" t="n">
        <x:v>53.54</x:v>
      </x:c>
      <x:c s="43" t="n">
        <x:v>3361</x:v>
      </x:c>
      <x:c s="47" t="n">
        <x:v>10.72</x:v>
      </x:c>
      <x:c s="43" t="n">
        <x:v>5415</x:v>
      </x:c>
      <x:c s="47" t="n">
        <x:v>17.28</x:v>
      </x:c>
      <x:c s="43" t="n">
        <x:v>901</x:v>
      </x:c>
      <x:c s="47" t="n">
        <x:v>2.88</x:v>
      </x:c>
      <x:c s="43" t="n">
        <x:v>571</x:v>
      </x:c>
      <x:c s="47" t="n">
        <x:v>1.82</x:v>
      </x:c>
      <x:c s="43" t="n">
        <x:v>2349</x:v>
      </x:c>
      <x:c s="47" t="n">
        <x:v>98.74</x:v>
      </x:c>
    </x:row>
    <x:row>
      <x:c/>
      <x:c s="41" t="str">
        <x:v>Montana</x:v>
      </x:c>
      <x:c s="45" t="n">
        <x:v>3910</x:v>
      </x:c>
      <x:c s="45" t="n">
        <x:v>2548</x:v>
      </x:c>
      <x:c s="49" t="n">
        <x:v>65.17</x:v>
      </x:c>
      <x:c s="45" t="n">
        <x:v>121</x:v>
      </x:c>
      <x:c s="49" t="n">
        <x:v>3.09</x:v>
      </x:c>
      <x:c s="45" t="n">
        <x:v>390</x:v>
      </x:c>
      <x:c s="49" t="n">
        <x:v>9.97</x:v>
      </x:c>
      <x:c s="45" t="n">
        <x:v>58</x:v>
      </x:c>
      <x:c s="49" t="n">
        <x:v>1.48</x:v>
      </x:c>
      <x:c s="45" t="n">
        <x:v>673</x:v>
      </x:c>
      <x:c s="49" t="n">
        <x:v>17.21</x:v>
      </x:c>
      <x:c s="45" t="n">
        <x:v>27</x:v>
      </x:c>
      <x:c s="49" t="n">
        <x:v>0.69</x:v>
      </x:c>
      <x:c s="45" t="n">
        <x:v>93</x:v>
      </x:c>
      <x:c s="49" t="n">
        <x:v>2.38</x:v>
      </x:c>
      <x:c s="45" t="n">
        <x:v>815</x:v>
      </x:c>
      <x:c s="49" t="n">
        <x:v>98.31</x:v>
      </x:c>
    </x:row>
    <x:row>
      <x:c/>
      <x:c s="39" t="str">
        <x:v>Nebraska</x:v>
      </x:c>
      <x:c s="43" t="n">
        <x:v>22152</x:v>
      </x:c>
      <x:c s="43" t="n">
        <x:v>35</x:v>
      </x:c>
      <x:c s="47" t="n">
        <x:v>0.16</x:v>
      </x:c>
      <x:c s="43" t="n">
        <x:v>2574</x:v>
      </x:c>
      <x:c s="47" t="n">
        <x:v>11.62</x:v>
      </x:c>
      <x:c s="43" t="n">
        <x:v>15745</x:v>
      </x:c>
      <x:c s="47" t="n">
        <x:v>71.08</x:v>
      </x:c>
      <x:c s="43" t="n">
        <x:v>1755</x:v>
      </x:c>
      <x:c s="47" t="n">
        <x:v>7.92</x:v>
      </x:c>
      <x:c s="43" t="n">
        <x:v>1887</x:v>
      </x:c>
      <x:c s="47" t="n">
        <x:v>8.52</x:v>
      </x:c>
      <x:c s="43" t="n">
        <x:v>76</x:v>
      </x:c>
      <x:c s="47" t="n">
        <x:v>0.34</x:v>
      </x:c>
      <x:c s="43" t="n">
        <x:v>80</x:v>
      </x:c>
      <x:c s="47" t="n">
        <x:v>0.36</x:v>
      </x:c>
      <x:c s="43" t="n">
        <x:v>1045</x:v>
      </x:c>
      <x:c s="47" t="n">
        <x:v>99.62</x:v>
      </x:c>
    </x:row>
    <x:row>
      <x:c/>
      <x:c s="41" t="str">
        <x:v>Nevada</x:v>
      </x:c>
      <x:c s="45" t="n">
        <x:v>63080</x:v>
      </x:c>
      <x:c s="45" t="n">
        <x:v>73</x:v>
      </x:c>
      <x:c s="49" t="n">
        <x:v>0.12</x:v>
      </x:c>
      <x:c s="45" t="n">
        <x:v>3519</x:v>
      </x:c>
      <x:c s="49" t="n">
        <x:v>5.58</x:v>
      </x:c>
      <x:c s="45" t="n">
        <x:v>55305</x:v>
      </x:c>
      <x:c s="49" t="n">
        <x:v>87.67</x:v>
      </x:c>
      <x:c s="45" t="n">
        <x:v>1204</x:v>
      </x:c>
      <x:c s="49" t="n">
        <x:v>1.91</x:v>
      </x:c>
      <x:c s="45" t="n">
        <x:v>2244</x:v>
      </x:c>
      <x:c s="49" t="n">
        <x:v>3.56</x:v>
      </x:c>
      <x:c s="45" t="n">
        <x:v>419</x:v>
      </x:c>
      <x:c s="49" t="n">
        <x:v>0.66</x:v>
      </x:c>
      <x:c s="45" t="n">
        <x:v>316</x:v>
      </x:c>
      <x:c s="49" t="n">
        <x:v>0.5</x:v>
      </x:c>
      <x:c s="45" t="n">
        <x:v>726</x:v>
      </x:c>
      <x:c s="49" t="n">
        <x:v>99.59</x:v>
      </x:c>
    </x:row>
    <x:row>
      <x:c/>
      <x:c s="39" t="str">
        <x:v>New Hampshire</x:v>
      </x:c>
      <x:c s="43" t="n">
        <x:v>4477</x:v>
      </x:c>
      <x:c s="43" t="n">
        <x:v>10</x:v>
      </x:c>
      <x:c s="47" t="n">
        <x:v>0.22</x:v>
      </x:c>
      <x:c s="43" t="n">
        <x:v>1001</x:v>
      </x:c>
      <x:c s="47" t="n">
        <x:v>22.36</x:v>
      </x:c>
      <x:c s="43" t="n">
        <x:v>2087</x:v>
      </x:c>
      <x:c s="47" t="n">
        <x:v>46.62</x:v>
      </x:c>
      <x:c s="43" t="n">
        <x:v>710</x:v>
      </x:c>
      <x:c s="47" t="n">
        <x:v>15.86</x:v>
      </x:c>
      <x:c s="43" t="n">
        <x:v>588</x:v>
      </x:c>
      <x:c s="47" t="n">
        <x:v>13.13</x:v>
      </x:c>
      <x:c s="43" t="n">
        <x:v>12</x:v>
      </x:c>
      <x:c s="47" t="n">
        <x:v>0.27</x:v>
      </x:c>
      <x:c s="43" t="n">
        <x:v>69</x:v>
      </x:c>
      <x:c s="47" t="n">
        <x:v>1.54</x:v>
      </x:c>
      <x:c s="43" t="n">
        <x:v>491</x:v>
      </x:c>
      <x:c s="47" t="n">
        <x:v>98.99</x:v>
      </x:c>
    </x:row>
    <x:row>
      <x:c/>
      <x:c s="41" t="str">
        <x:v>New Jersey</x:v>
      </x:c>
      <x:c s="45" t="n">
        <x:v>91565</x:v>
      </x:c>
      <x:c s="45" t="n">
        <x:v>120</x:v>
      </x:c>
      <x:c s="49" t="n">
        <x:v>0.13</x:v>
      </x:c>
      <x:c s="45" t="n">
        <x:v>8098</x:v>
      </x:c>
      <x:c s="49" t="n">
        <x:v>8.84</x:v>
      </x:c>
      <x:c s="45" t="n">
        <x:v>71711</x:v>
      </x:c>
      <x:c s="49" t="n">
        <x:v>78.32</x:v>
      </x:c>
      <x:c s="45" t="n">
        <x:v>3498</x:v>
      </x:c>
      <x:c s="49" t="n">
        <x:v>3.82</x:v>
      </x:c>
      <x:c s="45" t="n">
        <x:v>7413</x:v>
      </x:c>
      <x:c s="49" t="n">
        <x:v>8.1</x:v>
      </x:c>
      <x:c s="45" t="n">
        <x:v>94</x:v>
      </x:c>
      <x:c s="49" t="str">
        <x:v>#</x:v>
      </x:c>
      <x:c s="45" t="n">
        <x:v>631</x:v>
      </x:c>
      <x:c s="49" t="n">
        <x:v>0.69</x:v>
      </x:c>
      <x:c s="45" t="n">
        <x:v>2539</x:v>
      </x:c>
      <x:c s="49" t="n">
        <x:v>99.26</x:v>
      </x:c>
    </x:row>
    <x:row>
      <x:c/>
      <x:c s="39" t="str">
        <x:v>New Mexico</x:v>
      </x:c>
      <x:c s="43" t="n">
        <x:v>39244</x:v>
      </x:c>
      <x:c s="43" t="n">
        <x:v>7478</x:v>
      </x:c>
      <x:c s="47" t="n">
        <x:v>19.06</x:v>
      </x:c>
      <x:c s="43" t="n">
        <x:v>638</x:v>
      </x:c>
      <x:c s="47" t="n">
        <x:v>1.63</x:v>
      </x:c>
      <x:c s="43" t="n">
        <x:v>29764</x:v>
      </x:c>
      <x:c s="47" t="n">
        <x:v>75.84</x:v>
      </x:c>
      <x:c s="43" t="n">
        <x:v>122</x:v>
      </x:c>
      <x:c s="47" t="n">
        <x:v>0.31</x:v>
      </x:c>
      <x:c s="43" t="n">
        <x:v>927</x:v>
      </x:c>
      <x:c s="47" t="n">
        <x:v>2.36</x:v>
      </x:c>
      <x:c s="43" t="n">
        <x:v>65</x:v>
      </x:c>
      <x:c s="47" t="n">
        <x:v>0.17</x:v>
      </x:c>
      <x:c s="43" t="n">
        <x:v>250</x:v>
      </x:c>
      <x:c s="47" t="n">
        <x:v>0.64</x:v>
      </x:c>
      <x:c s="43" t="n">
        <x:v>873</x:v>
      </x:c>
      <x:c s="47" t="n">
        <x:v>99.2</x:v>
      </x:c>
    </x:row>
    <x:row>
      <x:c/>
      <x:c s="41" t="str">
        <x:v>New York</x:v>
      </x:c>
      <x:c s="45" t="n">
        <x:v>220802</x:v>
      </x:c>
      <x:c s="45" t="n">
        <x:v>958</x:v>
      </x:c>
      <x:c s="49" t="n">
        <x:v>0.43</x:v>
      </x:c>
      <x:c s="45" t="n">
        <x:v>36978</x:v>
      </x:c>
      <x:c s="49" t="n">
        <x:v>16.75</x:v>
      </x:c>
      <x:c s="45" t="n">
        <x:v>147798</x:v>
      </x:c>
      <x:c s="49" t="n">
        <x:v>66.94</x:v>
      </x:c>
      <x:c s="45" t="n">
        <x:v>13002</x:v>
      </x:c>
      <x:c s="49" t="n">
        <x:v>5.89</x:v>
      </x:c>
      <x:c s="45" t="n">
        <x:v>20550</x:v>
      </x:c>
      <x:c s="49" t="n">
        <x:v>9.31</x:v>
      </x:c>
      <x:c s="45" t="n">
        <x:v>696</x:v>
      </x:c>
      <x:c s="49" t="n">
        <x:v>0.32</x:v>
      </x:c>
      <x:c s="45" t="n">
        <x:v>820</x:v>
      </x:c>
      <x:c s="49" t="n">
        <x:v>0.37</x:v>
      </x:c>
      <x:c s="45" t="n">
        <x:v>4821</x:v>
      </x:c>
      <x:c s="49" t="n">
        <x:v>98.53</x:v>
      </x:c>
    </x:row>
    <x:row>
      <x:c/>
      <x:c s="39" t="str">
        <x:v>North Carolina</x:v>
      </x:c>
      <x:c s="43" t="n">
        <x:v>119972</x:v>
      </x:c>
      <x:c s="43" t="n">
        <x:v>222</x:v>
      </x:c>
      <x:c s="47" t="n">
        <x:v>0.19</x:v>
      </x:c>
      <x:c s="43" t="n">
        <x:v>10568</x:v>
      </x:c>
      <x:c s="47" t="n">
        <x:v>8.81</x:v>
      </x:c>
      <x:c s="43" t="n">
        <x:v>99330</x:v>
      </x:c>
      <x:c s="47" t="n">
        <x:v>82.79</x:v>
      </x:c>
      <x:c s="43" t="n">
        <x:v>3805</x:v>
      </x:c>
      <x:c s="47" t="n">
        <x:v>3.17</x:v>
      </x:c>
      <x:c s="43" t="n">
        <x:v>4977</x:v>
      </x:c>
      <x:c s="47" t="n">
        <x:v>4.15</x:v>
      </x:c>
      <x:c s="43" t="n">
        <x:v>337</x:v>
      </x:c>
      <x:c s="47" t="n">
        <x:v>0.28</x:v>
      </x:c>
      <x:c s="43" t="n">
        <x:v>733</x:v>
      </x:c>
      <x:c s="47" t="n">
        <x:v>0.61</x:v>
      </x:c>
      <x:c s="43" t="n">
        <x:v>2680</x:v>
      </x:c>
      <x:c s="47" t="n">
        <x:v>99.78</x:v>
      </x:c>
    </x:row>
    <x:row>
      <x:c/>
      <x:c s="41" t="str">
        <x:v>North Dakota</x:v>
      </x:c>
      <x:c s="45" t="n">
        <x:v>3929</x:v>
      </x:c>
      <x:c s="45" t="n">
        <x:v>148</x:v>
      </x:c>
      <x:c s="49" t="n">
        <x:v>3.77</x:v>
      </x:c>
      <x:c s="45" t="n">
        <x:v>671</x:v>
      </x:c>
      <x:c s="49" t="n">
        <x:v>17.08</x:v>
      </x:c>
      <x:c s="45" t="n">
        <x:v>1334</x:v>
      </x:c>
      <x:c s="49" t="n">
        <x:v>33.95</x:v>
      </x:c>
      <x:c s="45" t="n">
        <x:v>1239</x:v>
      </x:c>
      <x:c s="49" t="n">
        <x:v>31.53</x:v>
      </x:c>
      <x:c s="45" t="n">
        <x:v>403</x:v>
      </x:c>
      <x:c s="49" t="n">
        <x:v>10.26</x:v>
      </x:c>
      <x:c s="45" t="n">
        <x:v>50</x:v>
      </x:c>
      <x:c s="49" t="n">
        <x:v>1.27</x:v>
      </x:c>
      <x:c s="45" t="n">
        <x:v>84</x:v>
      </x:c>
      <x:c s="49" t="n">
        <x:v>2.14</x:v>
      </x:c>
      <x:c s="45" t="n">
        <x:v>480</x:v>
      </x:c>
      <x:c s="49" t="n">
        <x:v>98.97</x:v>
      </x:c>
    </x:row>
    <x:row>
      <x:c/>
      <x:c s="39" t="str">
        <x:v>Ohio</x:v>
      </x:c>
      <x:c s="43" t="n">
        <x:v>42694</x:v>
      </x:c>
      <x:c s="43" t="n">
        <x:v>87</x:v>
      </x:c>
      <x:c s="47" t="n">
        <x:v>0.2</x:v>
      </x:c>
      <x:c s="43" t="n">
        <x:v>7444</x:v>
      </x:c>
      <x:c s="47" t="n">
        <x:v>17.44</x:v>
      </x:c>
      <x:c s="43" t="n">
        <x:v>19020</x:v>
      </x:c>
      <x:c s="47" t="n">
        <x:v>44.55</x:v>
      </x:c>
      <x:c s="43" t="n">
        <x:v>9851</x:v>
      </x:c>
      <x:c s="47" t="n">
        <x:v>23.07</x:v>
      </x:c>
      <x:c s="43" t="n">
        <x:v>5416</x:v>
      </x:c>
      <x:c s="47" t="n">
        <x:v>12.69</x:v>
      </x:c>
      <x:c s="43" t="n">
        <x:v>247</x:v>
      </x:c>
      <x:c s="47" t="n">
        <x:v>0.58</x:v>
      </x:c>
      <x:c s="43" t="n">
        <x:v>629</x:v>
      </x:c>
      <x:c s="47" t="n">
        <x:v>1.47</x:v>
      </x:c>
      <x:c s="43" t="n">
        <x:v>3480</x:v>
      </x:c>
      <x:c s="47" t="n">
        <x:v>98.14</x:v>
      </x:c>
    </x:row>
    <x:row>
      <x:c/>
      <x:c s="41" t="str">
        <x:v>Oklahoma</x:v>
      </x:c>
      <x:c s="45" t="n">
        <x:v>56913</x:v>
      </x:c>
      <x:c s="45" t="n">
        <x:v>618</x:v>
      </x:c>
      <x:c s="49" t="n">
        <x:v>1.09</x:v>
      </x:c>
      <x:c s="45" t="n">
        <x:v>4434</x:v>
      </x:c>
      <x:c s="49" t="n">
        <x:v>7.79</x:v>
      </x:c>
      <x:c s="45" t="n">
        <x:v>47393</x:v>
      </x:c>
      <x:c s="49" t="n">
        <x:v>83.27</x:v>
      </x:c>
      <x:c s="45" t="n">
        <x:v>601</x:v>
      </x:c>
      <x:c s="49" t="n">
        <x:v>1.06</x:v>
      </x:c>
      <x:c s="45" t="n">
        <x:v>1998</x:v>
      </x:c>
      <x:c s="49" t="n">
        <x:v>3.51</x:v>
      </x:c>
      <x:c s="45" t="n">
        <x:v>1367</x:v>
      </x:c>
      <x:c s="49" t="n">
        <x:v>2.4</x:v>
      </x:c>
      <x:c s="45" t="n">
        <x:v>502</x:v>
      </x:c>
      <x:c s="49" t="n">
        <x:v>0.88</x:v>
      </x:c>
      <x:c s="45" t="n">
        <x:v>1768</x:v>
      </x:c>
      <x:c s="49" t="n">
        <x:v>97.41</x:v>
      </x:c>
    </x:row>
    <x:row>
      <x:c/>
      <x:c s="39" t="str">
        <x:v>Oregon</x:v>
      </x:c>
      <x:c s="43" t="n">
        <x:v>47601</x:v>
      </x:c>
      <x:c s="43" t="n">
        <x:v>503</x:v>
      </x:c>
      <x:c s="47" t="n">
        <x:v>1.06</x:v>
      </x:c>
      <x:c s="43" t="n">
        <x:v>4188</x:v>
      </x:c>
      <x:c s="47" t="n">
        <x:v>8.8</x:v>
      </x:c>
      <x:c s="43" t="n">
        <x:v>36334</x:v>
      </x:c>
      <x:c s="47" t="n">
        <x:v>76.33</x:v>
      </x:c>
      <x:c s="43" t="n">
        <x:v>1406</x:v>
      </x:c>
      <x:c s="47" t="n">
        <x:v>2.95</x:v>
      </x:c>
      <x:c s="43" t="n">
        <x:v>3644</x:v>
      </x:c>
      <x:c s="47" t="n">
        <x:v>7.66</x:v>
      </x:c>
      <x:c s="43" t="n">
        <x:v>1101</x:v>
      </x:c>
      <x:c s="47" t="n">
        <x:v>2.31</x:v>
      </x:c>
      <x:c s="43" t="n">
        <x:v>425</x:v>
      </x:c>
      <x:c s="47" t="n">
        <x:v>0.89</x:v>
      </x:c>
      <x:c s="43" t="n">
        <x:v>1301</x:v>
      </x:c>
      <x:c s="47" t="n">
        <x:v>98.86</x:v>
      </x:c>
    </x:row>
    <x:row>
      <x:c/>
      <x:c s="41" t="str">
        <x:v>Pennsylvania</x:v>
      </x:c>
      <x:c s="45" t="n">
        <x:v>67724</x:v>
      </x:c>
      <x:c s="45" t="n">
        <x:v>65</x:v>
      </x:c>
      <x:c s="49" t="str">
        <x:v>#</x:v>
      </x:c>
      <x:c s="45" t="n">
        <x:v>10549</x:v>
      </x:c>
      <x:c s="49" t="n">
        <x:v>15.58</x:v>
      </x:c>
      <x:c s="45" t="n">
        <x:v>45763</x:v>
      </x:c>
      <x:c s="49" t="n">
        <x:v>67.57</x:v>
      </x:c>
      <x:c s="45" t="n">
        <x:v>4491</x:v>
      </x:c>
      <x:c s="49" t="n">
        <x:v>6.63</x:v>
      </x:c>
      <x:c s="45" t="n">
        <x:v>6100</x:v>
      </x:c>
      <x:c s="49" t="n">
        <x:v>9.01</x:v>
      </x:c>
      <x:c s="45" t="n">
        <x:v>98</x:v>
      </x:c>
      <x:c s="49" t="n">
        <x:v>0.14</x:v>
      </x:c>
      <x:c s="45" t="n">
        <x:v>658</x:v>
      </x:c>
      <x:c s="49" t="n">
        <x:v>0.97</x:v>
      </x:c>
      <x:c s="45" t="n">
        <x:v>2918</x:v>
      </x:c>
      <x:c s="49" t="n">
        <x:v>98.88</x:v>
      </x:c>
    </x:row>
    <x:row>
      <x:c/>
      <x:c s="39" t="str">
        <x:v>Puerto Rico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Rhode Island</x:v>
      </x:c>
      <x:c s="45" t="n">
        <x:v>14318</x:v>
      </x:c>
      <x:c s="45" t="n">
        <x:v>238</x:v>
      </x:c>
      <x:c s="49" t="n">
        <x:v>1.66</x:v>
      </x:c>
      <x:c s="45" t="n">
        <x:v>644</x:v>
      </x:c>
      <x:c s="49" t="n">
        <x:v>4.5</x:v>
      </x:c>
      <x:c s="45" t="n">
        <x:v>10802</x:v>
      </x:c>
      <x:c s="49" t="n">
        <x:v>75.44</x:v>
      </x:c>
      <x:c s="45" t="n">
        <x:v>1358</x:v>
      </x:c>
      <x:c s="49" t="n">
        <x:v>9.48</x:v>
      </x:c>
      <x:c s="45" t="n">
        <x:v>1002</x:v>
      </x:c>
      <x:c s="49" t="n">
        <x:v>7</x:v>
      </x:c>
      <x:c s="45" t="n">
        <x:v>22</x:v>
      </x:c>
      <x:c s="49" t="n">
        <x:v>0.15</x:v>
      </x:c>
      <x:c s="45" t="n">
        <x:v>252</x:v>
      </x:c>
      <x:c s="49" t="n">
        <x:v>1.76</x:v>
      </x:c>
      <x:c s="45" t="n">
        <x:v>306</x:v>
      </x:c>
      <x:c s="49" t="n">
        <x:v>99.67</x:v>
      </x:c>
    </x:row>
    <x:row>
      <x:c/>
      <x:c s="39" t="str">
        <x:v>South Carolina</x:v>
      </x:c>
      <x:c s="43" t="n">
        <x:v>47615</x:v>
      </x:c>
      <x:c s="43" t="n">
        <x:v>408</x:v>
      </x:c>
      <x:c s="47" t="n">
        <x:v>0.86</x:v>
      </x:c>
      <x:c s="43" t="n">
        <x:v>3490</x:v>
      </x:c>
      <x:c s="47" t="n">
        <x:v>7.33</x:v>
      </x:c>
      <x:c s="43" t="n">
        <x:v>38775</x:v>
      </x:c>
      <x:c s="47" t="n">
        <x:v>81.43</x:v>
      </x:c>
      <x:c s="43" t="n">
        <x:v>637</x:v>
      </x:c>
      <x:c s="47" t="n">
        <x:v>1.34</x:v>
      </x:c>
      <x:c s="43" t="n">
        <x:v>3548</x:v>
      </x:c>
      <x:c s="47" t="n">
        <x:v>7.45</x:v>
      </x:c>
      <x:c s="43" t="n">
        <x:v>258</x:v>
      </x:c>
      <x:c s="47" t="n">
        <x:v>0.54</x:v>
      </x:c>
      <x:c s="43" t="n">
        <x:v>499</x:v>
      </x:c>
      <x:c s="47" t="n">
        <x:v>1.05</x:v>
      </x:c>
      <x:c s="43" t="n">
        <x:v>1247</x:v>
      </x:c>
      <x:c s="47" t="n">
        <x:v>99.84</x:v>
      </x:c>
    </x:row>
    <x:row>
      <x:c/>
      <x:c s="41" t="str">
        <x:v>South Dakota</x:v>
      </x:c>
      <x:c s="45" t="n">
        <x:v>6082</x:v>
      </x:c>
      <x:c s="45" t="n">
        <x:v>15</x:v>
      </x:c>
      <x:c s="49" t="n">
        <x:v>0.25</x:v>
      </x:c>
      <x:c s="45" t="n">
        <x:v>932</x:v>
      </x:c>
      <x:c s="49" t="n">
        <x:v>15.32</x:v>
      </x:c>
      <x:c s="45" t="n">
        <x:v>2678</x:v>
      </x:c>
      <x:c s="49" t="n">
        <x:v>44.03</x:v>
      </x:c>
      <x:c s="45" t="n">
        <x:v>1314</x:v>
      </x:c>
      <x:c s="49" t="n">
        <x:v>21.6</x:v>
      </x:c>
      <x:c s="45" t="n">
        <x:v>1097</x:v>
      </x:c>
      <x:c s="49" t="n">
        <x:v>18.04</x:v>
      </x:c>
      <x:c s="45" t="n">
        <x:v>16</x:v>
      </x:c>
      <x:c s="49" t="n">
        <x:v>0.26</x:v>
      </x:c>
      <x:c s="45" t="n">
        <x:v>30</x:v>
      </x:c>
      <x:c s="49" t="n">
        <x:v>0.49</x:v>
      </x:c>
      <x:c s="45" t="n">
        <x:v>688</x:v>
      </x:c>
      <x:c s="49" t="n">
        <x:v>98.15</x:v>
      </x:c>
    </x:row>
    <x:row>
      <x:c/>
      <x:c s="39" t="str">
        <x:v>Tennessee</x:v>
      </x:c>
      <x:c s="43" t="n">
        <x:v>51223</x:v>
      </x:c>
      <x:c s="43" t="n">
        <x:v>89</x:v>
      </x:c>
      <x:c s="47" t="n">
        <x:v>0.17</x:v>
      </x:c>
      <x:c s="43" t="n">
        <x:v>3296</x:v>
      </x:c>
      <x:c s="47" t="n">
        <x:v>6.43</x:v>
      </x:c>
      <x:c s="43" t="n">
        <x:v>40324</x:v>
      </x:c>
      <x:c s="47" t="n">
        <x:v>78.72</x:v>
      </x:c>
      <x:c s="43" t="n">
        <x:v>2271</x:v>
      </x:c>
      <x:c s="47" t="n">
        <x:v>4.43</x:v>
      </x:c>
      <x:c s="43" t="n">
        <x:v>4808</x:v>
      </x:c>
      <x:c s="47" t="n">
        <x:v>9.39</x:v>
      </x:c>
      <x:c s="43" t="n">
        <x:v>136</x:v>
      </x:c>
      <x:c s="47" t="n">
        <x:v>0.27</x:v>
      </x:c>
      <x:c s="43" t="n">
        <x:v>299</x:v>
      </x:c>
      <x:c s="47" t="n">
        <x:v>0.58</x:v>
      </x:c>
      <x:c s="43" t="n">
        <x:v>1814</x:v>
      </x:c>
      <x:c s="47" t="n">
        <x:v>99.02</x:v>
      </x:c>
    </x:row>
    <x:row>
      <x:c/>
      <x:c s="41" t="str">
        <x:v>Texas</x:v>
      </x:c>
      <x:c s="45" t="n">
        <x:v>1011768</x:v>
      </x:c>
      <x:c s="45" t="n">
        <x:v>2881</x:v>
      </x:c>
      <x:c s="49" t="n">
        <x:v>0.28</x:v>
      </x:c>
      <x:c s="45" t="n">
        <x:v>60058</x:v>
      </x:c>
      <x:c s="49" t="n">
        <x:v>5.94</x:v>
      </x:c>
      <x:c s="45" t="n">
        <x:v>899890</x:v>
      </x:c>
      <x:c s="49" t="n">
        <x:v>88.94</x:v>
      </x:c>
      <x:c s="45" t="n">
        <x:v>18460</x:v>
      </x:c>
      <x:c s="49" t="n">
        <x:v>1.82</x:v>
      </x:c>
      <x:c s="45" t="n">
        <x:v>26570</x:v>
      </x:c>
      <x:c s="49" t="n">
        <x:v>2.63</x:v>
      </x:c>
      <x:c s="45" t="n">
        <x:v>841</x:v>
      </x:c>
      <x:c s="49" t="str">
        <x:v>#</x:v>
      </x:c>
      <x:c s="45" t="n">
        <x:v>3068</x:v>
      </x:c>
      <x:c s="49" t="n">
        <x:v>0.3</x:v>
      </x:c>
      <x:c s="45" t="n">
        <x:v>8621</x:v>
      </x:c>
      <x:c s="49" t="n">
        <x:v>97.63</x:v>
      </x:c>
    </x:row>
    <x:row>
      <x:c/>
      <x:c s="39" t="str">
        <x:v>Utah</x:v>
      </x:c>
      <x:c s="43" t="n">
        <x:v>47877</x:v>
      </x:c>
      <x:c s="43" t="n">
        <x:v>1102</x:v>
      </x:c>
      <x:c s="47" t="n">
        <x:v>2.3</x:v>
      </x:c>
      <x:c s="43" t="n">
        <x:v>2862</x:v>
      </x:c>
      <x:c s="47" t="n">
        <x:v>5.98</x:v>
      </x:c>
      <x:c s="43" t="n">
        <x:v>37408</x:v>
      </x:c>
      <x:c s="47" t="n">
        <x:v>78.13</x:v>
      </x:c>
      <x:c s="43" t="n">
        <x:v>1981</x:v>
      </x:c>
      <x:c s="47" t="n">
        <x:v>4.14</x:v>
      </x:c>
      <x:c s="43" t="n">
        <x:v>2882</x:v>
      </x:c>
      <x:c s="47" t="n">
        <x:v>6.02</x:v>
      </x:c>
      <x:c s="43" t="n">
        <x:v>1226</x:v>
      </x:c>
      <x:c s="47" t="n">
        <x:v>2.56</x:v>
      </x:c>
      <x:c s="43" t="n">
        <x:v>416</x:v>
      </x:c>
      <x:c s="47" t="n">
        <x:v>0.87</x:v>
      </x:c>
      <x:c s="43" t="n">
        <x:v>1000</x:v>
      </x:c>
      <x:c s="47" t="n">
        <x:v>94.34</x:v>
      </x:c>
    </x:row>
    <x:row>
      <x:c/>
      <x:c s="41" t="str">
        <x:v>Vermont</x:v>
      </x:c>
      <x:c s="45" t="n">
        <x:v>1741</x:v>
      </x:c>
      <x:c s="45" t="n">
        <x:v>3</x:v>
      </x:c>
      <x:c s="49" t="n">
        <x:v>0.17</x:v>
      </x:c>
      <x:c s="45" t="n">
        <x:v>679</x:v>
      </x:c>
      <x:c s="49" t="n">
        <x:v>39</x:v>
      </x:c>
      <x:c s="45" t="n">
        <x:v>161</x:v>
      </x:c>
      <x:c s="49" t="n">
        <x:v>9.25</x:v>
      </x:c>
      <x:c s="45" t="n">
        <x:v>562</x:v>
      </x:c>
      <x:c s="49" t="n">
        <x:v>32.28</x:v>
      </x:c>
      <x:c s="45" t="n">
        <x:v>274</x:v>
      </x:c>
      <x:c s="49" t="n">
        <x:v>15.74</x:v>
      </x:c>
      <x:c s="45" t="n">
        <x:v>7</x:v>
      </x:c>
      <x:c s="49" t="n">
        <x:v>0.4</x:v>
      </x:c>
      <x:c s="45" t="n">
        <x:v>55</x:v>
      </x:c>
      <x:c s="49" t="n">
        <x:v>3.16</x:v>
      </x:c>
      <x:c s="45" t="n">
        <x:v>297</x:v>
      </x:c>
      <x:c s="49" t="n">
        <x:v>99.66</x:v>
      </x:c>
    </x:row>
    <x:row>
      <x:c/>
      <x:c s="39" t="str">
        <x:v>Virginia</x:v>
      </x:c>
      <x:c s="43" t="n">
        <x:v>93727</x:v>
      </x:c>
      <x:c s="43" t="n">
        <x:v>196</x:v>
      </x:c>
      <x:c s="47" t="n">
        <x:v>0.21</x:v>
      </x:c>
      <x:c s="43" t="n">
        <x:v>11249</x:v>
      </x:c>
      <x:c s="47" t="n">
        <x:v>12</x:v>
      </x:c>
      <x:c s="43" t="n">
        <x:v>67938</x:v>
      </x:c>
      <x:c s="47" t="n">
        <x:v>72.48</x:v>
      </x:c>
      <x:c s="43" t="n">
        <x:v>5415</x:v>
      </x:c>
      <x:c s="47" t="n">
        <x:v>5.78</x:v>
      </x:c>
      <x:c s="43" t="n">
        <x:v>7974</x:v>
      </x:c>
      <x:c s="47" t="n">
        <x:v>8.51</x:v>
      </x:c>
      <x:c s="43" t="n">
        <x:v>106</x:v>
      </x:c>
      <x:c s="47" t="n">
        <x:v>0.11</x:v>
      </x:c>
      <x:c s="43" t="n">
        <x:v>849</x:v>
      </x:c>
      <x:c s="47" t="n">
        <x:v>0.91</x:v>
      </x:c>
      <x:c s="43" t="n">
        <x:v>1889</x:v>
      </x:c>
      <x:c s="47" t="n">
        <x:v>95.21</x:v>
      </x:c>
    </x:row>
    <x:row>
      <x:c/>
      <x:c s="41" t="str">
        <x:v>Washington</x:v>
      </x:c>
      <x:c s="45" t="n">
        <x:v>116555</x:v>
      </x:c>
      <x:c s="45" t="n">
        <x:v>1615</x:v>
      </x:c>
      <x:c s="49" t="n">
        <x:v>1.39</x:v>
      </x:c>
      <x:c s="45" t="n">
        <x:v>15932</x:v>
      </x:c>
      <x:c s="49" t="n">
        <x:v>13.67</x:v>
      </x:c>
      <x:c s="45" t="n">
        <x:v>75882</x:v>
      </x:c>
      <x:c s="49" t="n">
        <x:v>65.1</x:v>
      </x:c>
      <x:c s="45" t="n">
        <x:v>6746</x:v>
      </x:c>
      <x:c s="49" t="n">
        <x:v>5.79</x:v>
      </x:c>
      <x:c s="45" t="n">
        <x:v>11192</x:v>
      </x:c>
      <x:c s="49" t="n">
        <x:v>9.6</x:v>
      </x:c>
      <x:c s="45" t="n">
        <x:v>2988</x:v>
      </x:c>
      <x:c s="49" t="n">
        <x:v>2.56</x:v>
      </x:c>
      <x:c s="45" t="n">
        <x:v>2200</x:v>
      </x:c>
      <x:c s="49" t="n">
        <x:v>1.89</x:v>
      </x:c>
      <x:c s="45" t="n">
        <x:v>2398</x:v>
      </x:c>
      <x:c s="49" t="n">
        <x:v>99.75</x:v>
      </x:c>
    </x:row>
    <x:row>
      <x:c/>
      <x:c s="39" t="str">
        <x:v>West Virginia</x:v>
      </x:c>
      <x:c s="43" t="n">
        <x:v>1482</x:v>
      </x:c>
      <x:c s="43" t="n">
        <x:v>2</x:v>
      </x:c>
      <x:c s="47" t="n">
        <x:v>0.13</x:v>
      </x:c>
      <x:c s="43" t="n">
        <x:v>292</x:v>
      </x:c>
      <x:c s="47" t="n">
        <x:v>19.7</x:v>
      </x:c>
      <x:c s="43" t="n">
        <x:v>790</x:v>
      </x:c>
      <x:c s="47" t="n">
        <x:v>53.31</x:v>
      </x:c>
      <x:c s="43" t="n">
        <x:v>101</x:v>
      </x:c>
      <x:c s="47" t="n">
        <x:v>6.82</x:v>
      </x:c>
      <x:c s="43" t="n">
        <x:v>237</x:v>
      </x:c>
      <x:c s="47" t="n">
        <x:v>15.99</x:v>
      </x:c>
      <x:c s="43" t="n">
        <x:v>13</x:v>
      </x:c>
      <x:c s="47" t="n">
        <x:v>0.88</x:v>
      </x:c>
      <x:c s="43" t="n">
        <x:v>47</x:v>
      </x:c>
      <x:c s="47" t="n">
        <x:v>3.17</x:v>
      </x:c>
      <x:c s="43" t="n">
        <x:v>673</x:v>
      </x:c>
      <x:c s="47" t="n">
        <x:v>99.26</x:v>
      </x:c>
    </x:row>
    <x:row>
      <x:c/>
      <x:c s="41" t="str">
        <x:v>Wisconsin</x:v>
      </x:c>
      <x:c s="45" t="n">
        <x:v>44003</x:v>
      </x:c>
      <x:c s="45" t="n">
        <x:v>52</x:v>
      </x:c>
      <x:c s="49" t="n">
        <x:v>0.12</x:v>
      </x:c>
      <x:c s="45" t="n">
        <x:v>10016</x:v>
      </x:c>
      <x:c s="49" t="n">
        <x:v>22.76</x:v>
      </x:c>
      <x:c s="45" t="n">
        <x:v>29418</x:v>
      </x:c>
      <x:c s="49" t="n">
        <x:v>66.85</x:v>
      </x:c>
      <x:c s="45" t="n">
        <x:v>1625</x:v>
      </x:c>
      <x:c s="49" t="n">
        <x:v>3.69</x:v>
      </x:c>
      <x:c s="45" t="n">
        <x:v>2505</x:v>
      </x:c>
      <x:c s="49" t="n">
        <x:v>5.69</x:v>
      </x:c>
      <x:c s="45" t="n">
        <x:v>72</x:v>
      </x:c>
      <x:c s="49" t="n">
        <x:v>0.16</x:v>
      </x:c>
      <x:c s="45" t="n">
        <x:v>315</x:v>
      </x:c>
      <x:c s="49" t="n">
        <x:v>0.72</x:v>
      </x:c>
      <x:c s="45" t="n">
        <x:v>2187</x:v>
      </x:c>
      <x:c s="49" t="n">
        <x:v>98.6</x:v>
      </x:c>
    </x:row>
    <x:row>
      <x:c/>
      <x:c s="40" t="str">
        <x:v>Wyoming</x:v>
      </x:c>
      <x:c s="44" t="n">
        <x:v>1555</x:v>
      </x:c>
      <x:c s="44" t="n">
        <x:v>80</x:v>
      </x:c>
      <x:c s="48" t="n">
        <x:v>5.14</x:v>
      </x:c>
      <x:c s="44" t="n">
        <x:v>75</x:v>
      </x:c>
      <x:c s="48" t="n">
        <x:v>4.82</x:v>
      </x:c>
      <x:c s="44" t="n">
        <x:v>1299</x:v>
      </x:c>
      <x:c s="48" t="n">
        <x:v>83.54</x:v>
      </x:c>
      <x:c s="44" t="n">
        <x:v>11</x:v>
      </x:c>
      <x:c s="48" t="n">
        <x:v>0.71</x:v>
      </x:c>
      <x:c s="44" t="n">
        <x:v>64</x:v>
      </x:c>
      <x:c s="48" t="n">
        <x:v>4.12</x:v>
      </x:c>
      <x:c s="44" t="n">
        <x:v>9</x:v>
      </x:c>
      <x:c s="48" t="n">
        <x:v>0.58</x:v>
      </x:c>
      <x:c s="44" t="n">
        <x:v>17</x:v>
      </x:c>
      <x:c s="48" t="n">
        <x:v>1.09</x:v>
      </x:c>
      <x:c s="44" t="n">
        <x:v>319</x:v>
      </x:c>
      <x:c s="48" t="n">
        <x:v>88.37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4,545,261 public school students who are English language learners enrolled in English language instruction educational programs, 31,380 (0.69%) were American Indian or Alaska Native.</x:v>
      </x:c>
    </x:row>
    <x:row>
      <x:c/>
      <x:c t="str">
        <x:v>Data reported in this table represent 96.51%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N5:O5"/>
    <x:mergeCell ref="P5:Q5"/>
    <x:mergeCell ref="B2:S2"/>
    <x:mergeCell ref="B4:B5"/>
    <x:mergeCell ref="C4:C5"/>
    <x:mergeCell ref="D4:Q4"/>
    <x:mergeCell ref="R4:R5"/>
    <x:mergeCell ref="S4:S5"/>
    <x:mergeCell ref="D5:E5"/>
    <x:mergeCell ref="F5:G5"/>
    <x:mergeCell ref="H5:I5"/>
    <x:mergeCell ref="J5:K5"/>
    <x:mergeCell ref="L5:M5"/>
    <x:mergeCell ref="B60:S60"/>
    <x:mergeCell ref="B61:S61"/>
    <x:mergeCell ref="B62:S62"/>
    <x:mergeCell ref="B63:S63"/>
    <x:mergeCell ref="B64:S64"/>
  </x:mergeCells>
  <x:phoneticPr fontId="20" type="noConversion"/>
  <x:printOptions horizontalCentered="1"/>
  <x:pageMargins left="0.25" right="0.25" top="1" bottom="1" header="0.5" footer="0.5"/>
  <x:pageSetup paperSize="3" scale="67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 codeName="Sheet2">
    <x:pageSetUpPr fitToPage="1"/>
  </x:sheetPr>
  <x:dimension ref="A2:V6"/>
  <x:sheetViews>
    <x:sheetView zoomScale="70" zoomScaleNormal="70" workbookViewId="0">
      <x:selection activeCell="B2" sqref="B2:S2"/>
    </x:sheetView>
  </x:sheetViews>
  <x:sheetFormatPr defaultColWidth="12.1640625" defaultRowHeight="15" customHeight="1" x14ac:dyDescent="0.2"/>
  <x:cols>
    <x:col min="1" max="1" width="16" style="8" customWidth="1"/>
    <x:col min="2" max="2" width="55.33203125" style="1" customWidth="1"/>
    <x:col min="3" max="19" width="14.83203125" style="1" customWidth="1"/>
    <x:col min="20" max="16384" width="12.1640625" style="5"/>
  </x:cols>
  <x:sheetData>
    <x:row r="2" spans="1:22" s="2" customFormat="1" ht="34.5" customHeight="1" x14ac:dyDescent="0.25">
      <x:c r="A2" s="7"/>
      <x:c r="B2" s="25" t="str">
        <x:f>CONCATENATE("Number and percentage of public school male students ",A6, ", by race/ethnicity and disability status, by state: School Year 2020-21")</x:f>
        <x:v>Number and percentage of public school male students who are English language learners enrolled in English language instruction educational programs, by race/ethnicity and disability status,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1"/>
      <x:c r="U2" s="21"/>
      <x:c r="V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</x:row>
    <x:row r="4" spans="1:22" s="10" customFormat="1" ht="24.95" customHeight="1" x14ac:dyDescent="0.2">
      <x:c r="A4" s="9"/>
      <x:c r="B4" s="26" t="s">
        <x:v>0</x:v>
      </x:c>
      <x:c r="C4" s="28" t="s">
        <x:v>10</x:v>
      </x:c>
      <x:c r="D4" s="30" t="s">
        <x:v>9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13</x:v>
      </x:c>
      <x:c r="S4" s="35" t="s">
        <x:v>11</x:v>
      </x:c>
    </x:row>
    <x:row r="5" spans="1:22" s="10" customFormat="1" ht="24.95" customHeight="1" x14ac:dyDescent="0.2">
      <x:c r="A5" s="9"/>
      <x:c r="B5" s="27"/>
      <x:c r="C5" s="29"/>
      <x:c r="D5" s="37" t="s">
        <x:v>1</x:v>
      </x:c>
      <x:c r="E5" s="23"/>
      <x:c r="F5" s="38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6"/>
    </x:row>
    <x:row r="6" spans="1:22" s="10" customFormat="1" ht="15" customHeight="1" thickBot="1" x14ac:dyDescent="0.25">
      <x:c r="A6" s="18" t="s">
        <x:v>14</x:v>
      </x:c>
      <x:c r="B6" s="11"/>
      <x:c r="C6" s="19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16"/>
      <x:c r="S6" s="17"/>
    </x:row>
    <x:row>
      <x:c/>
      <x:c s="39" t="str">
        <x:v>50 states, District of Columbia, and Puerto Rico</x:v>
      </x:c>
      <x:c s="43" t="n">
        <x:v>2459230</x:v>
      </x:c>
      <x:c s="43" t="n">
        <x:v>16943</x:v>
      </x:c>
      <x:c s="47" t="n">
        <x:v>0.37</x:v>
      </x:c>
      <x:c s="43" t="n">
        <x:v>241839</x:v>
      </x:c>
      <x:c s="47" t="n">
        <x:v>9.83</x:v>
      </x:c>
      <x:c s="43" t="n">
        <x:v>1913757</x:v>
      </x:c>
      <x:c s="47" t="n">
        <x:v>77.82</x:v>
      </x:c>
      <x:c s="43" t="n">
        <x:v>106778</x:v>
      </x:c>
      <x:c s="47" t="n">
        <x:v>4.34</x:v>
      </x:c>
      <x:c s="43" t="n">
        <x:v>150972</x:v>
      </x:c>
      <x:c s="47" t="n">
        <x:v>6.14</x:v>
      </x:c>
      <x:c s="43" t="n">
        <x:v>11277</x:v>
      </x:c>
      <x:c s="47" t="n">
        <x:v>0.46</x:v>
      </x:c>
      <x:c s="43" t="n">
        <x:v>17664</x:v>
      </x:c>
      <x:c s="47" t="n">
        <x:v>0.72</x:v>
      </x:c>
      <x:c s="43" t="n">
        <x:v>94169</x:v>
      </x:c>
      <x:c s="47" t="n">
        <x:v>96.51</x:v>
      </x:c>
    </x:row>
    <x:row>
      <x:c/>
      <x:c s="41" t="str">
        <x:v>Alabama</x:v>
      </x:c>
      <x:c s="45" t="n">
        <x:v>14281</x:v>
      </x:c>
      <x:c s="45" t="n">
        <x:v>492</x:v>
      </x:c>
      <x:c s="49" t="n">
        <x:v>3.45</x:v>
      </x:c>
      <x:c s="45" t="n">
        <x:v>902</x:v>
      </x:c>
      <x:c s="49" t="n">
        <x:v>6.32</x:v>
      </x:c>
      <x:c s="45" t="n">
        <x:v>11208</x:v>
      </x:c>
      <x:c s="49" t="n">
        <x:v>78.48</x:v>
      </x:c>
      <x:c s="45" t="n">
        <x:v>224</x:v>
      </x:c>
      <x:c s="49" t="n">
        <x:v>1.57</x:v>
      </x:c>
      <x:c s="45" t="n">
        <x:v>1241</x:v>
      </x:c>
      <x:c s="49" t="n">
        <x:v>8.69</x:v>
      </x:c>
      <x:c s="45" t="n">
        <x:v>97</x:v>
      </x:c>
      <x:c s="49" t="n">
        <x:v>0.68</x:v>
      </x:c>
      <x:c s="45" t="n">
        <x:v>117</x:v>
      </x:c>
      <x:c s="49" t="n">
        <x:v>0.82</x:v>
      </x:c>
      <x:c s="45" t="n">
        <x:v>1292</x:v>
      </x:c>
      <x:c s="49" t="n">
        <x:v>92.02</x:v>
      </x:c>
    </x:row>
    <x:row>
      <x:c/>
      <x:c s="39" t="str">
        <x:v>Alaska</x:v>
      </x:c>
      <x:c s="43" t="n">
        <x:v>5368</x:v>
      </x:c>
      <x:c s="43" t="n">
        <x:v>2205</x:v>
      </x:c>
      <x:c s="47" t="n">
        <x:v>41.08</x:v>
      </x:c>
      <x:c s="43" t="n">
        <x:v>1224</x:v>
      </x:c>
      <x:c s="47" t="n">
        <x:v>22.8</x:v>
      </x:c>
      <x:c s="43" t="n">
        <x:v>671</x:v>
      </x:c>
      <x:c s="47" t="n">
        <x:v>12.5</x:v>
      </x:c>
      <x:c s="43" t="n">
        <x:v>121</x:v>
      </x:c>
      <x:c s="47" t="n">
        <x:v>2.25</x:v>
      </x:c>
      <x:c s="43" t="n">
        <x:v>302</x:v>
      </x:c>
      <x:c s="47" t="n">
        <x:v>5.63</x:v>
      </x:c>
      <x:c s="43" t="n">
        <x:v>571</x:v>
      </x:c>
      <x:c s="47" t="n">
        <x:v>10.64</x:v>
      </x:c>
      <x:c s="43" t="n">
        <x:v>274</x:v>
      </x:c>
      <x:c s="47" t="n">
        <x:v>5.1</x:v>
      </x:c>
      <x:c s="43" t="n">
        <x:v>439</x:v>
      </x:c>
      <x:c s="47" t="n">
        <x:v>87.98</x:v>
      </x:c>
    </x:row>
    <x:row>
      <x:c/>
      <x:c s="41" t="str">
        <x:v>Arizona</x:v>
      </x:c>
      <x:c s="45" t="n">
        <x:v>32858</x:v>
      </x:c>
      <x:c s="45" t="n">
        <x:v>830</x:v>
      </x:c>
      <x:c s="49" t="n">
        <x:v>2.53</x:v>
      </x:c>
      <x:c s="45" t="n">
        <x:v>1337</x:v>
      </x:c>
      <x:c s="49" t="n">
        <x:v>4.07</x:v>
      </x:c>
      <x:c s="45" t="n">
        <x:v>28090</x:v>
      </x:c>
      <x:c s="49" t="n">
        <x:v>85.49</x:v>
      </x:c>
      <x:c s="45" t="n">
        <x:v>1171</x:v>
      </x:c>
      <x:c s="49" t="n">
        <x:v>3.56</x:v>
      </x:c>
      <x:c s="45" t="n">
        <x:v>1202</x:v>
      </x:c>
      <x:c s="49" t="n">
        <x:v>3.66</x:v>
      </x:c>
      <x:c s="45" t="n">
        <x:v>97</x:v>
      </x:c>
      <x:c s="49" t="n">
        <x:v>0.3</x:v>
      </x:c>
      <x:c s="45" t="n">
        <x:v>131</x:v>
      </x:c>
      <x:c s="49" t="n">
        <x:v>0.4</x:v>
      </x:c>
      <x:c s="45" t="n">
        <x:v>1978</x:v>
      </x:c>
      <x:c s="49" t="n">
        <x:v>97.49</x:v>
      </x:c>
    </x:row>
    <x:row>
      <x:c/>
      <x:c s="39" t="str">
        <x:v>Arkansas</x:v>
      </x:c>
      <x:c s="43" t="n">
        <x:v>15355</x:v>
      </x:c>
      <x:c s="43" t="n">
        <x:v>69</x:v>
      </x:c>
      <x:c s="47" t="n">
        <x:v>0.45</x:v>
      </x:c>
      <x:c s="43" t="n">
        <x:v>1138</x:v>
      </x:c>
      <x:c s="47" t="n">
        <x:v>7.41</x:v>
      </x:c>
      <x:c s="43" t="n">
        <x:v>12613</x:v>
      </x:c>
      <x:c s="47" t="n">
        <x:v>82.14</x:v>
      </x:c>
      <x:c s="43" t="n">
        <x:v>135</x:v>
      </x:c>
      <x:c s="47" t="n">
        <x:v>0.88</x:v>
      </x:c>
      <x:c s="43" t="n">
        <x:v>551</x:v>
      </x:c>
      <x:c s="47" t="n">
        <x:v>3.59</x:v>
      </x:c>
      <x:c s="43" t="n">
        <x:v>757</x:v>
      </x:c>
      <x:c s="47" t="n">
        <x:v>4.93</x:v>
      </x:c>
      <x:c s="43" t="n">
        <x:v>92</x:v>
      </x:c>
      <x:c s="47" t="n">
        <x:v>0.6</x:v>
      </x:c>
      <x:c s="43" t="n">
        <x:v>1022</x:v>
      </x:c>
      <x:c s="47" t="n">
        <x:v>95.07</x:v>
      </x:c>
    </x:row>
    <x:row>
      <x:c/>
      <x:c s="41" t="str">
        <x:v>California</x:v>
      </x:c>
      <x:c s="45" t="n">
        <x:v>506846</x:v>
      </x:c>
      <x:c s="45" t="n">
        <x:v>692</x:v>
      </x:c>
      <x:c s="49" t="n">
        <x:v>0.14</x:v>
      </x:c>
      <x:c s="45" t="n">
        <x:v>57020</x:v>
      </x:c>
      <x:c s="49" t="n">
        <x:v>11.25</x:v>
      </x:c>
      <x:c s="45" t="n">
        <x:v>419040</x:v>
      </x:c>
      <x:c s="49" t="n">
        <x:v>82.68</x:v>
      </x:c>
      <x:c s="45" t="n">
        <x:v>2603</x:v>
      </x:c>
      <x:c s="49" t="n">
        <x:v>0.51</x:v>
      </x:c>
      <x:c s="45" t="n">
        <x:v>21737</x:v>
      </x:c>
      <x:c s="49" t="n">
        <x:v>4.29</x:v>
      </x:c>
      <x:c s="45" t="n">
        <x:v>1644</x:v>
      </x:c>
      <x:c s="49" t="n">
        <x:v>0.32</x:v>
      </x:c>
      <x:c s="45" t="n">
        <x:v>4110</x:v>
      </x:c>
      <x:c s="49" t="n">
        <x:v>0.81</x:v>
      </x:c>
      <x:c s="45" t="n">
        <x:v>10061</x:v>
      </x:c>
      <x:c s="49" t="n">
        <x:v>99.04</x:v>
      </x:c>
    </x:row>
    <x:row>
      <x:c/>
      <x:c s="39" t="str">
        <x:v>Colorado</x:v>
      </x:c>
      <x:c s="43" t="n">
        <x:v>58073</x:v>
      </x:c>
      <x:c s="43" t="n">
        <x:v>219</x:v>
      </x:c>
      <x:c s="47" t="n">
        <x:v>0.38</x:v>
      </x:c>
      <x:c s="43" t="n">
        <x:v>4188</x:v>
      </x:c>
      <x:c s="47" t="n">
        <x:v>7.21</x:v>
      </x:c>
      <x:c s="43" t="n">
        <x:v>47523</x:v>
      </x:c>
      <x:c s="47" t="n">
        <x:v>81.83</x:v>
      </x:c>
      <x:c s="43" t="n">
        <x:v>2692</x:v>
      </x:c>
      <x:c s="47" t="n">
        <x:v>4.64</x:v>
      </x:c>
      <x:c s="43" t="n">
        <x:v>2790</x:v>
      </x:c>
      <x:c s="47" t="n">
        <x:v>4.8</x:v>
      </x:c>
      <x:c s="43" t="n">
        <x:v>235</x:v>
      </x:c>
      <x:c s="47" t="n">
        <x:v>0.4</x:v>
      </x:c>
      <x:c s="43" t="n">
        <x:v>426</x:v>
      </x:c>
      <x:c s="47" t="n">
        <x:v>0.73</x:v>
      </x:c>
      <x:c s="43" t="n">
        <x:v>1884</x:v>
      </x:c>
      <x:c s="47" t="n">
        <x:v>97.67</x:v>
      </x:c>
    </x:row>
    <x:row>
      <x:c/>
      <x:c s="41" t="str">
        <x:v>Connecticut</x:v>
      </x:c>
      <x:c s="45" t="n">
        <x:v>17886</x:v>
      </x:c>
      <x:c s="45" t="n">
        <x:v>80</x:v>
      </x:c>
      <x:c s="49" t="n">
        <x:v>0.45</x:v>
      </x:c>
      <x:c s="45" t="n">
        <x:v>1764</x:v>
      </x:c>
      <x:c s="49" t="n">
        <x:v>9.86</x:v>
      </x:c>
      <x:c s="45" t="n">
        <x:v>12718</x:v>
      </x:c>
      <x:c s="49" t="n">
        <x:v>71.11</x:v>
      </x:c>
      <x:c s="45" t="n">
        <x:v>826</x:v>
      </x:c>
      <x:c s="49" t="n">
        <x:v>4.62</x:v>
      </x:c>
      <x:c s="45" t="n">
        <x:v>2285</x:v>
      </x:c>
      <x:c s="49" t="n">
        <x:v>12.78</x:v>
      </x:c>
      <x:c s="45" t="n">
        <x:v>26</x:v>
      </x:c>
      <x:c s="49" t="n">
        <x:v>0.15</x:v>
      </x:c>
      <x:c s="45" t="n">
        <x:v>187</x:v>
      </x:c>
      <x:c s="49" t="n">
        <x:v>1.05</x:v>
      </x:c>
      <x:c s="45" t="n">
        <x:v>1102</x:v>
      </x:c>
      <x:c s="49" t="n">
        <x:v>93.71</x:v>
      </x:c>
    </x:row>
    <x:row>
      <x:c/>
      <x:c s="39" t="str">
        <x:v>Delaware</x:v>
      </x:c>
      <x:c s="43" t="n">
        <x:v>7388</x:v>
      </x:c>
      <x:c s="43" t="n">
        <x:v>38</x:v>
      </x:c>
      <x:c s="47" t="n">
        <x:v>0.51</x:v>
      </x:c>
      <x:c s="43" t="n">
        <x:v>690</x:v>
      </x:c>
      <x:c s="47" t="n">
        <x:v>9.34</x:v>
      </x:c>
      <x:c s="43" t="n">
        <x:v>5336</x:v>
      </x:c>
      <x:c s="47" t="n">
        <x:v>72.23</x:v>
      </x:c>
      <x:c s="43" t="n">
        <x:v>616</x:v>
      </x:c>
      <x:c s="47" t="n">
        <x:v>8.34</x:v>
      </x:c>
      <x:c s="43" t="n">
        <x:v>648</x:v>
      </x:c>
      <x:c s="47" t="n">
        <x:v>8.77</x:v>
      </x:c>
      <x:c s="43" t="n">
        <x:v>27</x:v>
      </x:c>
      <x:c s="47" t="n">
        <x:v>0.37</x:v>
      </x:c>
      <x:c s="43" t="n">
        <x:v>33</x:v>
      </x:c>
      <x:c s="47" t="n">
        <x:v>0.45</x:v>
      </x:c>
      <x:c s="43" t="n">
        <x:v>232</x:v>
      </x:c>
      <x:c s="47" t="n">
        <x:v>100</x:v>
      </x:c>
    </x:row>
    <x:row>
      <x:c/>
      <x:c s="41" t="str">
        <x:v>District of Columbia</x:v>
      </x:c>
      <x:c s="45" t="n">
        <x:v>5505</x:v>
      </x:c>
      <x:c s="45" t="n">
        <x:v>10</x:v>
      </x:c>
      <x:c s="49" t="n">
        <x:v>0.18</x:v>
      </x:c>
      <x:c s="45" t="n">
        <x:v>198</x:v>
      </x:c>
      <x:c s="49" t="n">
        <x:v>3.6</x:v>
      </x:c>
      <x:c s="45" t="n">
        <x:v>4262</x:v>
      </x:c>
      <x:c s="49" t="n">
        <x:v>77.42</x:v>
      </x:c>
      <x:c s="45" t="n">
        <x:v>706</x:v>
      </x:c>
      <x:c s="49" t="n">
        <x:v>12.82</x:v>
      </x:c>
      <x:c s="45" t="n">
        <x:v>263</x:v>
      </x:c>
      <x:c s="49" t="n">
        <x:v>4.78</x:v>
      </x:c>
      <x:c s="45" t="n">
        <x:v>6</x:v>
      </x:c>
      <x:c s="49" t="n">
        <x:v>0.11</x:v>
      </x:c>
      <x:c s="45" t="n">
        <x:v>60</x:v>
      </x:c>
      <x:c s="49" t="n">
        <x:v>1.09</x:v>
      </x:c>
      <x:c s="45" t="n">
        <x:v>238</x:v>
      </x:c>
      <x:c s="49" t="n">
        <x:v>99.17</x:v>
      </x:c>
    </x:row>
    <x:row>
      <x:c/>
      <x:c s="39" t="str">
        <x:v>Florida</x:v>
      </x:c>
      <x:c s="43" t="n">
        <x:v>143891</x:v>
      </x:c>
      <x:c s="43" t="n">
        <x:v>403</x:v>
      </x:c>
      <x:c s="47" t="n">
        <x:v>0.28</x:v>
      </x:c>
      <x:c s="43" t="n">
        <x:v>5040</x:v>
      </x:c>
      <x:c s="47" t="n">
        <x:v>3.5</x:v>
      </x:c>
      <x:c s="43" t="n">
        <x:v>115505</x:v>
      </x:c>
      <x:c s="47" t="n">
        <x:v>80.27</x:v>
      </x:c>
      <x:c s="43" t="n">
        <x:v>13320</x:v>
      </x:c>
      <x:c s="47" t="n">
        <x:v>9.26</x:v>
      </x:c>
      <x:c s="43" t="n">
        <x:v>8853</x:v>
      </x:c>
      <x:c s="47" t="n">
        <x:v>6.15</x:v>
      </x:c>
      <x:c s="43" t="n">
        <x:v>180</x:v>
      </x:c>
      <x:c s="47" t="n">
        <x:v>0.13</x:v>
      </x:c>
      <x:c s="43" t="n">
        <x:v>590</x:v>
      </x:c>
      <x:c s="47" t="n">
        <x:v>0.41</x:v>
      </x:c>
      <x:c s="43" t="n">
        <x:v>3885</x:v>
      </x:c>
      <x:c s="47" t="n">
        <x:v>97.54</x:v>
      </x:c>
    </x:row>
    <x:row>
      <x:c/>
      <x:c s="41" t="str">
        <x:v>Georgia</x:v>
      </x:c>
      <x:c s="45" t="n">
        <x:v>59831</x:v>
      </x:c>
      <x:c s="45" t="n">
        <x:v>116</x:v>
      </x:c>
      <x:c s="49" t="n">
        <x:v>0.19</x:v>
      </x:c>
      <x:c s="45" t="n">
        <x:v>5863</x:v>
      </x:c>
      <x:c s="49" t="n">
        <x:v>9.8</x:v>
      </x:c>
      <x:c s="45" t="n">
        <x:v>49185</x:v>
      </x:c>
      <x:c s="49" t="n">
        <x:v>82.21</x:v>
      </x:c>
      <x:c s="45" t="n">
        <x:v>2595</x:v>
      </x:c>
      <x:c s="49" t="n">
        <x:v>4.34</x:v>
      </x:c>
      <x:c s="45" t="n">
        <x:v>1772</x:v>
      </x:c>
      <x:c s="49" t="n">
        <x:v>2.96</x:v>
      </x:c>
      <x:c s="45" t="n">
        <x:v>64</x:v>
      </x:c>
      <x:c s="49" t="n">
        <x:v>0.11</x:v>
      </x:c>
      <x:c s="45" t="n">
        <x:v>236</x:v>
      </x:c>
      <x:c s="49" t="n">
        <x:v>0.39</x:v>
      </x:c>
      <x:c s="45" t="n">
        <x:v>2281</x:v>
      </x:c>
      <x:c s="49" t="n">
        <x:v>95.12</x:v>
      </x:c>
    </x:row>
    <x:row>
      <x:c/>
      <x:c s="39" t="str">
        <x:v>Hawaii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Idaho</x:v>
      </x:c>
      <x:c s="45" t="n">
        <x:v>8708</x:v>
      </x:c>
      <x:c s="45" t="n">
        <x:v>36</x:v>
      </x:c>
      <x:c s="49" t="n">
        <x:v>0.41</x:v>
      </x:c>
      <x:c s="45" t="n">
        <x:v>373</x:v>
      </x:c>
      <x:c s="49" t="n">
        <x:v>4.28</x:v>
      </x:c>
      <x:c s="45" t="n">
        <x:v>6805</x:v>
      </x:c>
      <x:c s="49" t="n">
        <x:v>78.15</x:v>
      </x:c>
      <x:c s="45" t="n">
        <x:v>603</x:v>
      </x:c>
      <x:c s="49" t="n">
        <x:v>6.92</x:v>
      </x:c>
      <x:c s="45" t="n">
        <x:v>714</x:v>
      </x:c>
      <x:c s="49" t="n">
        <x:v>8.2</x:v>
      </x:c>
      <x:c s="45" t="n">
        <x:v>50</x:v>
      </x:c>
      <x:c s="49" t="n">
        <x:v>0.57</x:v>
      </x:c>
      <x:c s="45" t="n">
        <x:v>127</x:v>
      </x:c>
      <x:c s="49" t="n">
        <x:v>1.46</x:v>
      </x:c>
      <x:c s="45" t="n">
        <x:v>746</x:v>
      </x:c>
      <x:c s="49" t="n">
        <x:v>98.55</x:v>
      </x:c>
    </x:row>
    <x:row>
      <x:c/>
      <x:c s="39" t="str">
        <x:v>Illinois</x:v>
      </x:c>
      <x:c s="43" t="n">
        <x:v>110170</x:v>
      </x:c>
      <x:c s="43" t="n">
        <x:v>546</x:v>
      </x:c>
      <x:c s="47" t="n">
        <x:v>0.5</x:v>
      </x:c>
      <x:c s="43" t="n">
        <x:v>11046</x:v>
      </x:c>
      <x:c s="47" t="n">
        <x:v>10.03</x:v>
      </x:c>
      <x:c s="43" t="n">
        <x:v>81816</x:v>
      </x:c>
      <x:c s="47" t="n">
        <x:v>74.26</x:v>
      </x:c>
      <x:c s="43" t="n">
        <x:v>2933</x:v>
      </x:c>
      <x:c s="47" t="n">
        <x:v>2.66</x:v>
      </x:c>
      <x:c s="43" t="n">
        <x:v>12636</x:v>
      </x:c>
      <x:c s="47" t="n">
        <x:v>11.47</x:v>
      </x:c>
      <x:c s="43" t="n">
        <x:v>144</x:v>
      </x:c>
      <x:c s="47" t="n">
        <x:v>0.13</x:v>
      </x:c>
      <x:c s="43" t="n">
        <x:v>1049</x:v>
      </x:c>
      <x:c s="47" t="n">
        <x:v>0.95</x:v>
      </x:c>
      <x:c s="43" t="n">
        <x:v>4159</x:v>
      </x:c>
      <x:c s="47" t="n">
        <x:v>99</x:v>
      </x:c>
    </x:row>
    <x:row>
      <x:c/>
      <x:c s="41" t="str">
        <x:v>Indiana</x:v>
      </x:c>
      <x:c s="45" t="n">
        <x:v>35778</x:v>
      </x:c>
      <x:c s="45" t="n">
        <x:v>38</x:v>
      </x:c>
      <x:c s="49" t="n">
        <x:v>0.11</x:v>
      </x:c>
      <x:c s="45" t="n">
        <x:v>5486</x:v>
      </x:c>
      <x:c s="49" t="n">
        <x:v>15.33</x:v>
      </x:c>
      <x:c s="45" t="n">
        <x:v>25593</x:v>
      </x:c>
      <x:c s="49" t="n">
        <x:v>71.53</x:v>
      </x:c>
      <x:c s="45" t="n">
        <x:v>2269</x:v>
      </x:c>
      <x:c s="49" t="n">
        <x:v>6.34</x:v>
      </x:c>
      <x:c s="45" t="n">
        <x:v>2046</x:v>
      </x:c>
      <x:c s="49" t="n">
        <x:v>5.72</x:v>
      </x:c>
      <x:c s="45" t="n">
        <x:v>135</x:v>
      </x:c>
      <x:c s="49" t="n">
        <x:v>0.38</x:v>
      </x:c>
      <x:c s="45" t="n">
        <x:v>211</x:v>
      </x:c>
      <x:c s="49" t="n">
        <x:v>0.59</x:v>
      </x:c>
      <x:c s="45" t="n">
        <x:v>1821</x:v>
      </x:c>
      <x:c s="49" t="n">
        <x:v>97.54</x:v>
      </x:c>
    </x:row>
    <x:row>
      <x:c/>
      <x:c s="39" t="str">
        <x:v>Iowa</x:v>
      </x:c>
      <x:c s="43" t="n">
        <x:v>15991</x:v>
      </x:c>
      <x:c s="43" t="n">
        <x:v>46</x:v>
      </x:c>
      <x:c s="47" t="n">
        <x:v>0.29</x:v>
      </x:c>
      <x:c s="43" t="n">
        <x:v>1925</x:v>
      </x:c>
      <x:c s="47" t="n">
        <x:v>12.04</x:v>
      </x:c>
      <x:c s="43" t="n">
        <x:v>9940</x:v>
      </x:c>
      <x:c s="47" t="n">
        <x:v>62.16</x:v>
      </x:c>
      <x:c s="43" t="n">
        <x:v>2569</x:v>
      </x:c>
      <x:c s="47" t="n">
        <x:v>16.07</x:v>
      </x:c>
      <x:c s="43" t="n">
        <x:v>825</x:v>
      </x:c>
      <x:c s="47" t="n">
        <x:v>5.16</x:v>
      </x:c>
      <x:c s="43" t="n">
        <x:v>563</x:v>
      </x:c>
      <x:c s="47" t="n">
        <x:v>3.52</x:v>
      </x:c>
      <x:c s="43" t="n">
        <x:v>123</x:v>
      </x:c>
      <x:c s="47" t="n">
        <x:v>0.77</x:v>
      </x:c>
      <x:c s="43" t="n">
        <x:v>1305</x:v>
      </x:c>
      <x:c s="47" t="n">
        <x:v>98.42</x:v>
      </x:c>
    </x:row>
    <x:row>
      <x:c/>
      <x:c s="41" t="str">
        <x:v>Kansas</x:v>
      </x:c>
      <x:c s="45" t="n">
        <x:v>22151</x:v>
      </x:c>
      <x:c s="45" t="n">
        <x:v>78</x:v>
      </x:c>
      <x:c s="49" t="n">
        <x:v>0.35</x:v>
      </x:c>
      <x:c s="45" t="n">
        <x:v>1727</x:v>
      </x:c>
      <x:c s="49" t="n">
        <x:v>7.8</x:v>
      </x:c>
      <x:c s="45" t="n">
        <x:v>18517</x:v>
      </x:c>
      <x:c s="49" t="n">
        <x:v>83.59</x:v>
      </x:c>
      <x:c s="45" t="n">
        <x:v>834</x:v>
      </x:c>
      <x:c s="49" t="n">
        <x:v>3.77</x:v>
      </x:c>
      <x:c s="45" t="n">
        <x:v>683</x:v>
      </x:c>
      <x:c s="49" t="n">
        <x:v>3.08</x:v>
      </x:c>
      <x:c s="45" t="n">
        <x:v>142</x:v>
      </x:c>
      <x:c s="49" t="n">
        <x:v>0.64</x:v>
      </x:c>
      <x:c s="45" t="n">
        <x:v>170</x:v>
      </x:c>
      <x:c s="49" t="n">
        <x:v>0.77</x:v>
      </x:c>
      <x:c s="45" t="n">
        <x:v>1295</x:v>
      </x:c>
      <x:c s="49" t="n">
        <x:v>96.28</x:v>
      </x:c>
    </x:row>
    <x:row>
      <x:c/>
      <x:c s="39" t="str">
        <x:v>Kentucky</x:v>
      </x:c>
      <x:c s="43" t="n">
        <x:v>15265</x:v>
      </x:c>
      <x:c s="43" t="n">
        <x:v>20</x:v>
      </x:c>
      <x:c s="47" t="n">
        <x:v>0.13</x:v>
      </x:c>
      <x:c s="43" t="n">
        <x:v>1911</x:v>
      </x:c>
      <x:c s="47" t="n">
        <x:v>12.52</x:v>
      </x:c>
      <x:c s="43" t="n">
        <x:v>9410</x:v>
      </x:c>
      <x:c s="47" t="n">
        <x:v>61.64</x:v>
      </x:c>
      <x:c s="43" t="n">
        <x:v>2464</x:v>
      </x:c>
      <x:c s="47" t="n">
        <x:v>16.14</x:v>
      </x:c>
      <x:c s="43" t="n">
        <x:v>1264</x:v>
      </x:c>
      <x:c s="47" t="n">
        <x:v>8.28</x:v>
      </x:c>
      <x:c s="43" t="n">
        <x:v>117</x:v>
      </x:c>
      <x:c s="47" t="n">
        <x:v>0.77</x:v>
      </x:c>
      <x:c s="43" t="n">
        <x:v>79</x:v>
      </x:c>
      <x:c s="47" t="n">
        <x:v>0.52</x:v>
      </x:c>
      <x:c s="43" t="n">
        <x:v>1399</x:v>
      </x:c>
      <x:c s="47" t="n">
        <x:v>100</x:v>
      </x:c>
    </x:row>
    <x:row>
      <x:c/>
      <x:c s="41" t="str">
        <x:v>Louisiana</x:v>
      </x:c>
      <x:c s="45" t="n">
        <x:v>4489</x:v>
      </x:c>
      <x:c s="45" t="n">
        <x:v>10</x:v>
      </x:c>
      <x:c s="49" t="n">
        <x:v>0.22</x:v>
      </x:c>
      <x:c s="45" t="n">
        <x:v>279</x:v>
      </x:c>
      <x:c s="49" t="n">
        <x:v>6.22</x:v>
      </x:c>
      <x:c s="45" t="n">
        <x:v>3381</x:v>
      </x:c>
      <x:c s="49" t="n">
        <x:v>75.32</x:v>
      </x:c>
      <x:c s="45" t="n">
        <x:v>619</x:v>
      </x:c>
      <x:c s="49" t="n">
        <x:v>13.79</x:v>
      </x:c>
      <x:c s="45" t="n">
        <x:v>143</x:v>
      </x:c>
      <x:c s="49" t="n">
        <x:v>3.19</x:v>
      </x:c>
      <x:c s="45" t="n">
        <x:v>17</x:v>
      </x:c>
      <x:c s="49" t="n">
        <x:v>0.38</x:v>
      </x:c>
      <x:c s="45" t="n">
        <x:v>40</x:v>
      </x:c>
      <x:c s="49" t="n">
        <x:v>0.89</x:v>
      </x:c>
      <x:c s="45" t="n">
        <x:v>1095</x:v>
      </x:c>
      <x:c s="49" t="n">
        <x:v>81.11</x:v>
      </x:c>
    </x:row>
    <x:row>
      <x:c/>
      <x:c s="39" t="str">
        <x:v>Maine</x:v>
      </x:c>
      <x:c s="43" t="n">
        <x:v>1871</x:v>
      </x:c>
      <x:c s="43" t="n">
        <x:v>4</x:v>
      </x:c>
      <x:c s="47" t="n">
        <x:v>0.21</x:v>
      </x:c>
      <x:c s="43" t="n">
        <x:v>192</x:v>
      </x:c>
      <x:c s="47" t="n">
        <x:v>10.26</x:v>
      </x:c>
      <x:c s="43" t="n">
        <x:v>188</x:v>
      </x:c>
      <x:c s="47" t="n">
        <x:v>10.05</x:v>
      </x:c>
      <x:c s="43" t="n">
        <x:v>1162</x:v>
      </x:c>
      <x:c s="47" t="n">
        <x:v>62.11</x:v>
      </x:c>
      <x:c s="43" t="n">
        <x:v>286</x:v>
      </x:c>
      <x:c s="47" t="n">
        <x:v>15.29</x:v>
      </x:c>
      <x:c s="43" t="n">
        <x:v>7</x:v>
      </x:c>
      <x:c s="47" t="n">
        <x:v>0.37</x:v>
      </x:c>
      <x:c s="43" t="n">
        <x:v>32</x:v>
      </x:c>
      <x:c s="47" t="n">
        <x:v>1.71</x:v>
      </x:c>
      <x:c s="43" t="n">
        <x:v>567</x:v>
      </x:c>
      <x:c s="47" t="n">
        <x:v>98.78</x:v>
      </x:c>
    </x:row>
    <x:row>
      <x:c/>
      <x:c s="41" t="str">
        <x:v>Maryland</x:v>
      </x:c>
      <x:c s="45" t="n">
        <x:v>32700</x:v>
      </x:c>
      <x:c s="45" t="n">
        <x:v>68</x:v>
      </x:c>
      <x:c s="49" t="n">
        <x:v>0.21</x:v>
      </x:c>
      <x:c s="45" t="n">
        <x:v>2784</x:v>
      </x:c>
      <x:c s="49" t="n">
        <x:v>8.51</x:v>
      </x:c>
      <x:c s="45" t="n">
        <x:v>26611</x:v>
      </x:c>
      <x:c s="49" t="n">
        <x:v>81.38</x:v>
      </x:c>
      <x:c s="45" t="n">
        <x:v>2099</x:v>
      </x:c>
      <x:c s="49" t="n">
        <x:v>6.42</x:v>
      </x:c>
      <x:c s="45" t="n">
        <x:v>1029</x:v>
      </x:c>
      <x:c s="49" t="n">
        <x:v>3.15</x:v>
      </x:c>
      <x:c s="45" t="n">
        <x:v>28</x:v>
      </x:c>
      <x:c s="49" t="str">
        <x:v>#</x:v>
      </x:c>
      <x:c s="45" t="n">
        <x:v>81</x:v>
      </x:c>
      <x:c s="49" t="n">
        <x:v>0.25</x:v>
      </x:c>
      <x:c s="45" t="n">
        <x:v>1201</x:v>
      </x:c>
      <x:c s="49" t="n">
        <x:v>85.42</x:v>
      </x:c>
    </x:row>
    <x:row>
      <x:c/>
      <x:c s="39" t="str">
        <x:v>Massachusetts</x:v>
      </x:c>
      <x:c s="43" t="n">
        <x:v>48860</x:v>
      </x:c>
      <x:c s="43" t="n">
        <x:v>141</x:v>
      </x:c>
      <x:c s="47" t="n">
        <x:v>0.29</x:v>
      </x:c>
      <x:c s="43" t="n">
        <x:v>5535</x:v>
      </x:c>
      <x:c s="47" t="n">
        <x:v>11.33</x:v>
      </x:c>
      <x:c s="43" t="n">
        <x:v>30189</x:v>
      </x:c>
      <x:c s="47" t="n">
        <x:v>61.79</x:v>
      </x:c>
      <x:c s="43" t="n">
        <x:v>6361</x:v>
      </x:c>
      <x:c s="47" t="n">
        <x:v>13.02</x:v>
      </x:c>
      <x:c s="43" t="n">
        <x:v>6086</x:v>
      </x:c>
      <x:c s="47" t="n">
        <x:v>12.46</x:v>
      </x:c>
      <x:c s="43" t="n">
        <x:v>50</x:v>
      </x:c>
      <x:c s="47" t="str">
        <x:v>#</x:v>
      </x:c>
      <x:c s="43" t="n">
        <x:v>498</x:v>
      </x:c>
      <x:c s="47" t="n">
        <x:v>1.02</x:v>
      </x:c>
      <x:c s="43" t="n">
        <x:v>1847</x:v>
      </x:c>
      <x:c s="47" t="n">
        <x:v>98.88</x:v>
      </x:c>
    </x:row>
    <x:row>
      <x:c/>
      <x:c s="41" t="str">
        <x:v>Michigan</x:v>
      </x:c>
      <x:c s="45" t="n">
        <x:v>40353</x:v>
      </x:c>
      <x:c s="45" t="n">
        <x:v>71</x:v>
      </x:c>
      <x:c s="49" t="n">
        <x:v>0.18</x:v>
      </x:c>
      <x:c s="45" t="n">
        <x:v>7194</x:v>
      </x:c>
      <x:c s="49" t="n">
        <x:v>17.83</x:v>
      </x:c>
      <x:c s="45" t="n">
        <x:v>17775</x:v>
      </x:c>
      <x:c s="49" t="n">
        <x:v>44.05</x:v>
      </x:c>
      <x:c s="45" t="n">
        <x:v>2188</x:v>
      </x:c>
      <x:c s="49" t="n">
        <x:v>5.42</x:v>
      </x:c>
      <x:c s="45" t="n">
        <x:v>12510</x:v>
      </x:c>
      <x:c s="49" t="n">
        <x:v>31</x:v>
      </x:c>
      <x:c s="45" t="n">
        <x:v>73</x:v>
      </x:c>
      <x:c s="49" t="n">
        <x:v>0.18</x:v>
      </x:c>
      <x:c s="45" t="n">
        <x:v>542</x:v>
      </x:c>
      <x:c s="49" t="n">
        <x:v>1.34</x:v>
      </x:c>
      <x:c s="45" t="n">
        <x:v>3449</x:v>
      </x:c>
      <x:c s="49" t="n">
        <x:v>98.49</x:v>
      </x:c>
    </x:row>
    <x:row>
      <x:c/>
      <x:c s="39" t="str">
        <x:v>Minnesota</x:v>
      </x:c>
      <x:c s="43" t="n">
        <x:v>36861</x:v>
      </x:c>
      <x:c s="43" t="n">
        <x:v>53</x:v>
      </x:c>
      <x:c s="47" t="n">
        <x:v>0.14</x:v>
      </x:c>
      <x:c s="43" t="n">
        <x:v>9117</x:v>
      </x:c>
      <x:c s="47" t="n">
        <x:v>24.73</x:v>
      </x:c>
      <x:c s="43" t="n">
        <x:v>14352</x:v>
      </x:c>
      <x:c s="47" t="n">
        <x:v>38.94</x:v>
      </x:c>
      <x:c s="43" t="n">
        <x:v>11056</x:v>
      </x:c>
      <x:c s="47" t="n">
        <x:v>29.99</x:v>
      </x:c>
      <x:c s="43" t="n">
        <x:v>1706</x:v>
      </x:c>
      <x:c s="47" t="n">
        <x:v>4.63</x:v>
      </x:c>
      <x:c s="43" t="n">
        <x:v>125</x:v>
      </x:c>
      <x:c s="47" t="n">
        <x:v>0.34</x:v>
      </x:c>
      <x:c s="43" t="n">
        <x:v>452</x:v>
      </x:c>
      <x:c s="47" t="n">
        <x:v>1.23</x:v>
      </x:c>
      <x:c s="43" t="n">
        <x:v>2219</x:v>
      </x:c>
      <x:c s="47" t="n">
        <x:v>98.4</x:v>
      </x:c>
    </x:row>
    <x:row>
      <x:c/>
      <x:c s="41" t="str">
        <x:v>Mississippi</x:v>
      </x:c>
      <x:c s="45" t="n">
        <x:v>7360</x:v>
      </x:c>
      <x:c s="45" t="n">
        <x:v>13</x:v>
      </x:c>
      <x:c s="49" t="n">
        <x:v>0.18</x:v>
      </x:c>
      <x:c s="45" t="n">
        <x:v>916</x:v>
      </x:c>
      <x:c s="49" t="n">
        <x:v>12.45</x:v>
      </x:c>
      <x:c s="45" t="n">
        <x:v>5914</x:v>
      </x:c>
      <x:c s="49" t="n">
        <x:v>80.35</x:v>
      </x:c>
      <x:c s="45" t="n">
        <x:v>63</x:v>
      </x:c>
      <x:c s="49" t="n">
        <x:v>0.86</x:v>
      </x:c>
      <x:c s="45" t="n">
        <x:v>265</x:v>
      </x:c>
      <x:c s="49" t="n">
        <x:v>3.6</x:v>
      </x:c>
      <x:c s="45" t="n">
        <x:v>28</x:v>
      </x:c>
      <x:c s="49" t="n">
        <x:v>0.38</x:v>
      </x:c>
      <x:c s="45" t="n">
        <x:v>161</x:v>
      </x:c>
      <x:c s="49" t="n">
        <x:v>2.19</x:v>
      </x:c>
      <x:c s="45" t="n">
        <x:v>927</x:v>
      </x:c>
      <x:c s="49" t="n">
        <x:v>99.46</x:v>
      </x:c>
    </x:row>
    <x:row>
      <x:c/>
      <x:c s="39" t="str">
        <x:v>Missouri</x:v>
      </x:c>
      <x:c s="43" t="n">
        <x:v>16785</x:v>
      </x:c>
      <x:c s="43" t="n">
        <x:v>26</x:v>
      </x:c>
      <x:c s="47" t="n">
        <x:v>0.15</x:v>
      </x:c>
      <x:c s="43" t="n">
        <x:v>2371</x:v>
      </x:c>
      <x:c s="47" t="n">
        <x:v>14.13</x:v>
      </x:c>
      <x:c s="43" t="n">
        <x:v>8853</x:v>
      </x:c>
      <x:c s="47" t="n">
        <x:v>52.74</x:v>
      </x:c>
      <x:c s="43" t="n">
        <x:v>1812</x:v>
      </x:c>
      <x:c s="47" t="n">
        <x:v>10.8</x:v>
      </x:c>
      <x:c s="43" t="n">
        <x:v>2904</x:v>
      </x:c>
      <x:c s="47" t="n">
        <x:v>17.3</x:v>
      </x:c>
      <x:c s="43" t="n">
        <x:v>498</x:v>
      </x:c>
      <x:c s="47" t="n">
        <x:v>2.97</x:v>
      </x:c>
      <x:c s="43" t="n">
        <x:v>321</x:v>
      </x:c>
      <x:c s="47" t="n">
        <x:v>1.91</x:v>
      </x:c>
      <x:c s="43" t="n">
        <x:v>2349</x:v>
      </x:c>
      <x:c s="47" t="n">
        <x:v>98.74</x:v>
      </x:c>
    </x:row>
    <x:row>
      <x:c/>
      <x:c s="41" t="str">
        <x:v>Montana</x:v>
      </x:c>
      <x:c s="45" t="n">
        <x:v>2112</x:v>
      </x:c>
      <x:c s="45" t="n">
        <x:v>1365</x:v>
      </x:c>
      <x:c s="49" t="n">
        <x:v>64.63</x:v>
      </x:c>
      <x:c s="45" t="n">
        <x:v>76</x:v>
      </x:c>
      <x:c s="49" t="n">
        <x:v>3.6</x:v>
      </x:c>
      <x:c s="45" t="n">
        <x:v>216</x:v>
      </x:c>
      <x:c s="49" t="n">
        <x:v>10.23</x:v>
      </x:c>
      <x:c s="45" t="n">
        <x:v>32</x:v>
      </x:c>
      <x:c s="49" t="n">
        <x:v>1.52</x:v>
      </x:c>
      <x:c s="45" t="n">
        <x:v>357</x:v>
      </x:c>
      <x:c s="49" t="n">
        <x:v>16.9</x:v>
      </x:c>
      <x:c s="45" t="n">
        <x:v>18</x:v>
      </x:c>
      <x:c s="49" t="n">
        <x:v>0.85</x:v>
      </x:c>
      <x:c s="45" t="n">
        <x:v>48</x:v>
      </x:c>
      <x:c s="49" t="n">
        <x:v>2.27</x:v>
      </x:c>
      <x:c s="45" t="n">
        <x:v>815</x:v>
      </x:c>
      <x:c s="49" t="n">
        <x:v>98.31</x:v>
      </x:c>
    </x:row>
    <x:row>
      <x:c/>
      <x:c s="39" t="str">
        <x:v>Nebraska</x:v>
      </x:c>
      <x:c s="43" t="n">
        <x:v>11911</x:v>
      </x:c>
      <x:c s="43" t="n">
        <x:v>17</x:v>
      </x:c>
      <x:c s="47" t="n">
        <x:v>0.14</x:v>
      </x:c>
      <x:c s="43" t="n">
        <x:v>1342</x:v>
      </x:c>
      <x:c s="47" t="n">
        <x:v>11.27</x:v>
      </x:c>
      <x:c s="43" t="n">
        <x:v>8513</x:v>
      </x:c>
      <x:c s="47" t="n">
        <x:v>71.47</x:v>
      </x:c>
      <x:c s="43" t="n">
        <x:v>943</x:v>
      </x:c>
      <x:c s="47" t="n">
        <x:v>7.92</x:v>
      </x:c>
      <x:c s="43" t="n">
        <x:v>1013</x:v>
      </x:c>
      <x:c s="47" t="n">
        <x:v>8.5</x:v>
      </x:c>
      <x:c s="43" t="n">
        <x:v>42</x:v>
      </x:c>
      <x:c s="47" t="n">
        <x:v>0.35</x:v>
      </x:c>
      <x:c s="43" t="n">
        <x:v>41</x:v>
      </x:c>
      <x:c s="47" t="n">
        <x:v>0.34</x:v>
      </x:c>
      <x:c s="43" t="n">
        <x:v>1045</x:v>
      </x:c>
      <x:c s="47" t="n">
        <x:v>99.62</x:v>
      </x:c>
    </x:row>
    <x:row>
      <x:c/>
      <x:c s="41" t="str">
        <x:v>Nevada</x:v>
      </x:c>
      <x:c s="45" t="n">
        <x:v>35397</x:v>
      </x:c>
      <x:c s="45" t="n">
        <x:v>39</x:v>
      </x:c>
      <x:c s="49" t="n">
        <x:v>0.11</x:v>
      </x:c>
      <x:c s="45" t="n">
        <x:v>2073</x:v>
      </x:c>
      <x:c s="49" t="n">
        <x:v>5.86</x:v>
      </x:c>
      <x:c s="45" t="n">
        <x:v>30872</x:v>
      </x:c>
      <x:c s="49" t="n">
        <x:v>87.22</x:v>
      </x:c>
      <x:c s="45" t="n">
        <x:v>703</x:v>
      </x:c>
      <x:c s="49" t="n">
        <x:v>1.99</x:v>
      </x:c>
      <x:c s="45" t="n">
        <x:v>1278</x:v>
      </x:c>
      <x:c s="49" t="n">
        <x:v>3.61</x:v>
      </x:c>
      <x:c s="45" t="n">
        <x:v>244</x:v>
      </x:c>
      <x:c s="49" t="n">
        <x:v>0.69</x:v>
      </x:c>
      <x:c s="45" t="n">
        <x:v>188</x:v>
      </x:c>
      <x:c s="49" t="n">
        <x:v>0.53</x:v>
      </x:c>
      <x:c s="45" t="n">
        <x:v>726</x:v>
      </x:c>
      <x:c s="49" t="n">
        <x:v>99.59</x:v>
      </x:c>
    </x:row>
    <x:row>
      <x:c/>
      <x:c s="39" t="str">
        <x:v>New Hampshire</x:v>
      </x:c>
      <x:c s="43" t="n">
        <x:v>2479</x:v>
      </x:c>
      <x:c s="43" t="n">
        <x:v>5</x:v>
      </x:c>
      <x:c s="47" t="n">
        <x:v>0.2</x:v>
      </x:c>
      <x:c s="43" t="n">
        <x:v>581</x:v>
      </x:c>
      <x:c s="47" t="n">
        <x:v>23.44</x:v>
      </x:c>
      <x:c s="43" t="n">
        <x:v>1145</x:v>
      </x:c>
      <x:c s="47" t="n">
        <x:v>46.19</x:v>
      </x:c>
      <x:c s="43" t="n">
        <x:v>384</x:v>
      </x:c>
      <x:c s="47" t="n">
        <x:v>15.49</x:v>
      </x:c>
      <x:c s="43" t="n">
        <x:v>320</x:v>
      </x:c>
      <x:c s="47" t="n">
        <x:v>12.91</x:v>
      </x:c>
      <x:c s="43" t="n">
        <x:v>8</x:v>
      </x:c>
      <x:c s="47" t="n">
        <x:v>0.32</x:v>
      </x:c>
      <x:c s="43" t="n">
        <x:v>36</x:v>
      </x:c>
      <x:c s="47" t="n">
        <x:v>1.45</x:v>
      </x:c>
      <x:c s="43" t="n">
        <x:v>491</x:v>
      </x:c>
      <x:c s="47" t="n">
        <x:v>98.99</x:v>
      </x:c>
    </x:row>
    <x:row>
      <x:c/>
      <x:c s="41" t="str">
        <x:v>New Jersey</x:v>
      </x:c>
      <x:c s="45" t="n">
        <x:v>48700</x:v>
      </x:c>
      <x:c s="45" t="n">
        <x:v>67</x:v>
      </x:c>
      <x:c s="49" t="n">
        <x:v>0.14</x:v>
      </x:c>
      <x:c s="45" t="n">
        <x:v>4568</x:v>
      </x:c>
      <x:c s="49" t="n">
        <x:v>9.38</x:v>
      </x:c>
      <x:c s="45" t="n">
        <x:v>37715</x:v>
      </x:c>
      <x:c s="49" t="n">
        <x:v>77.44</x:v>
      </x:c>
      <x:c s="45" t="n">
        <x:v>1901</x:v>
      </x:c>
      <x:c s="49" t="n">
        <x:v>3.9</x:v>
      </x:c>
      <x:c s="45" t="n">
        <x:v>4076</x:v>
      </x:c>
      <x:c s="49" t="n">
        <x:v>8.37</x:v>
      </x:c>
      <x:c s="45" t="n">
        <x:v>51</x:v>
      </x:c>
      <x:c s="49" t="str">
        <x:v>#</x:v>
      </x:c>
      <x:c s="45" t="n">
        <x:v>322</x:v>
      </x:c>
      <x:c s="49" t="n">
        <x:v>0.66</x:v>
      </x:c>
      <x:c s="45" t="n">
        <x:v>2539</x:v>
      </x:c>
      <x:c s="49" t="n">
        <x:v>99.26</x:v>
      </x:c>
    </x:row>
    <x:row>
      <x:c/>
      <x:c s="39" t="str">
        <x:v>New Mexico</x:v>
      </x:c>
      <x:c s="43" t="n">
        <x:v>21188</x:v>
      </x:c>
      <x:c s="43" t="n">
        <x:v>4053</x:v>
      </x:c>
      <x:c s="47" t="n">
        <x:v>19.13</x:v>
      </x:c>
      <x:c s="43" t="n">
        <x:v>335</x:v>
      </x:c>
      <x:c s="47" t="n">
        <x:v>1.58</x:v>
      </x:c>
      <x:c s="43" t="n">
        <x:v>16039</x:v>
      </x:c>
      <x:c s="47" t="n">
        <x:v>75.7</x:v>
      </x:c>
      <x:c s="43" t="n">
        <x:v>65</x:v>
      </x:c>
      <x:c s="47" t="n">
        <x:v>0.31</x:v>
      </x:c>
      <x:c s="43" t="n">
        <x:v>522</x:v>
      </x:c>
      <x:c s="47" t="n">
        <x:v>2.46</x:v>
      </x:c>
      <x:c s="43" t="n">
        <x:v>38</x:v>
      </x:c>
      <x:c s="47" t="n">
        <x:v>0.18</x:v>
      </x:c>
      <x:c s="43" t="n">
        <x:v>136</x:v>
      </x:c>
      <x:c s="47" t="n">
        <x:v>0.64</x:v>
      </x:c>
      <x:c s="43" t="n">
        <x:v>873</x:v>
      </x:c>
      <x:c s="47" t="n">
        <x:v>99.2</x:v>
      </x:c>
    </x:row>
    <x:row>
      <x:c/>
      <x:c s="41" t="str">
        <x:v>New York</x:v>
      </x:c>
      <x:c s="45" t="n">
        <x:v>121914</x:v>
      </x:c>
      <x:c s="45" t="n">
        <x:v>541</x:v>
      </x:c>
      <x:c s="49" t="n">
        <x:v>0.44</x:v>
      </x:c>
      <x:c s="45" t="n">
        <x:v>20969</x:v>
      </x:c>
      <x:c s="49" t="n">
        <x:v>17.2</x:v>
      </x:c>
      <x:c s="45" t="n">
        <x:v>80744</x:v>
      </x:c>
      <x:c s="49" t="n">
        <x:v>66.23</x:v>
      </x:c>
      <x:c s="45" t="n">
        <x:v>7070</x:v>
      </x:c>
      <x:c s="49" t="n">
        <x:v>5.8</x:v>
      </x:c>
      <x:c s="45" t="n">
        <x:v>11744</x:v>
      </x:c>
      <x:c s="49" t="n">
        <x:v>9.63</x:v>
      </x:c>
      <x:c s="45" t="n">
        <x:v>399</x:v>
      </x:c>
      <x:c s="49" t="n">
        <x:v>0.33</x:v>
      </x:c>
      <x:c s="45" t="n">
        <x:v>447</x:v>
      </x:c>
      <x:c s="49" t="n">
        <x:v>0.37</x:v>
      </x:c>
      <x:c s="45" t="n">
        <x:v>4821</x:v>
      </x:c>
      <x:c s="49" t="n">
        <x:v>98.53</x:v>
      </x:c>
    </x:row>
    <x:row>
      <x:c/>
      <x:c s="39" t="str">
        <x:v>North Carolina</x:v>
      </x:c>
      <x:c s="43" t="n">
        <x:v>66920</x:v>
      </x:c>
      <x:c s="43" t="n">
        <x:v>134</x:v>
      </x:c>
      <x:c s="47" t="n">
        <x:v>0.2</x:v>
      </x:c>
      <x:c s="43" t="n">
        <x:v>6057</x:v>
      </x:c>
      <x:c s="47" t="n">
        <x:v>9.05</x:v>
      </x:c>
      <x:c s="43" t="n">
        <x:v>55121</x:v>
      </x:c>
      <x:c s="47" t="n">
        <x:v>82.37</x:v>
      </x:c>
      <x:c s="43" t="n">
        <x:v>2166</x:v>
      </x:c>
      <x:c s="47" t="n">
        <x:v>3.24</x:v>
      </x:c>
      <x:c s="43" t="n">
        <x:v>2826</x:v>
      </x:c>
      <x:c s="47" t="n">
        <x:v>4.22</x:v>
      </x:c>
      <x:c s="43" t="n">
        <x:v>183</x:v>
      </x:c>
      <x:c s="47" t="n">
        <x:v>0.27</x:v>
      </x:c>
      <x:c s="43" t="n">
        <x:v>433</x:v>
      </x:c>
      <x:c s="47" t="n">
        <x:v>0.65</x:v>
      </x:c>
      <x:c s="43" t="n">
        <x:v>2680</x:v>
      </x:c>
      <x:c s="47" t="n">
        <x:v>99.78</x:v>
      </x:c>
    </x:row>
    <x:row>
      <x:c/>
      <x:c s="41" t="str">
        <x:v>North Dakota</x:v>
      </x:c>
      <x:c s="45" t="n">
        <x:v>2129</x:v>
      </x:c>
      <x:c s="45" t="n">
        <x:v>83</x:v>
      </x:c>
      <x:c s="49" t="n">
        <x:v>3.9</x:v>
      </x:c>
      <x:c s="45" t="n">
        <x:v>366</x:v>
      </x:c>
      <x:c s="49" t="n">
        <x:v>17.19</x:v>
      </x:c>
      <x:c s="45" t="n">
        <x:v>719</x:v>
      </x:c>
      <x:c s="49" t="n">
        <x:v>33.77</x:v>
      </x:c>
      <x:c s="45" t="n">
        <x:v>664</x:v>
      </x:c>
      <x:c s="49" t="n">
        <x:v>31.19</x:v>
      </x:c>
      <x:c s="45" t="n">
        <x:v>206</x:v>
      </x:c>
      <x:c s="49" t="n">
        <x:v>9.68</x:v>
      </x:c>
      <x:c s="45" t="n">
        <x:v>35</x:v>
      </x:c>
      <x:c s="49" t="n">
        <x:v>1.64</x:v>
      </x:c>
      <x:c s="45" t="n">
        <x:v>56</x:v>
      </x:c>
      <x:c s="49" t="n">
        <x:v>2.63</x:v>
      </x:c>
      <x:c s="45" t="n">
        <x:v>480</x:v>
      </x:c>
      <x:c s="49" t="n">
        <x:v>98.97</x:v>
      </x:c>
    </x:row>
    <x:row>
      <x:c/>
      <x:c s="39" t="str">
        <x:v>Ohio</x:v>
      </x:c>
      <x:c s="43" t="n">
        <x:v>23300</x:v>
      </x:c>
      <x:c s="43" t="n">
        <x:v>41</x:v>
      </x:c>
      <x:c s="47" t="n">
        <x:v>0.18</x:v>
      </x:c>
      <x:c s="43" t="n">
        <x:v>4009</x:v>
      </x:c>
      <x:c s="47" t="n">
        <x:v>17.21</x:v>
      </x:c>
      <x:c s="43" t="n">
        <x:v>10450</x:v>
      </x:c>
      <x:c s="47" t="n">
        <x:v>44.85</x:v>
      </x:c>
      <x:c s="43" t="n">
        <x:v>5227</x:v>
      </x:c>
      <x:c s="47" t="n">
        <x:v>22.43</x:v>
      </x:c>
      <x:c s="43" t="n">
        <x:v>3080</x:v>
      </x:c>
      <x:c s="47" t="n">
        <x:v>13.22</x:v>
      </x:c>
      <x:c s="43" t="n">
        <x:v>132</x:v>
      </x:c>
      <x:c s="47" t="n">
        <x:v>0.57</x:v>
      </x:c>
      <x:c s="43" t="n">
        <x:v>361</x:v>
      </x:c>
      <x:c s="47" t="n">
        <x:v>1.55</x:v>
      </x:c>
      <x:c s="43" t="n">
        <x:v>3480</x:v>
      </x:c>
      <x:c s="47" t="n">
        <x:v>98.14</x:v>
      </x:c>
    </x:row>
    <x:row>
      <x:c/>
      <x:c s="41" t="str">
        <x:v>Oklahoma</x:v>
      </x:c>
      <x:c s="45" t="n">
        <x:v>30211</x:v>
      </x:c>
      <x:c s="45" t="n">
        <x:v>328</x:v>
      </x:c>
      <x:c s="49" t="n">
        <x:v>1.09</x:v>
      </x:c>
      <x:c s="45" t="n">
        <x:v>2320</x:v>
      </x:c>
      <x:c s="49" t="n">
        <x:v>7.68</x:v>
      </x:c>
      <x:c s="45" t="n">
        <x:v>25251</x:v>
      </x:c>
      <x:c s="49" t="n">
        <x:v>83.58</x:v>
      </x:c>
      <x:c s="45" t="n">
        <x:v>317</x:v>
      </x:c>
      <x:c s="49" t="n">
        <x:v>1.05</x:v>
      </x:c>
      <x:c s="45" t="n">
        <x:v>1060</x:v>
      </x:c>
      <x:c s="49" t="n">
        <x:v>3.51</x:v>
      </x:c>
      <x:c s="45" t="n">
        <x:v>685</x:v>
      </x:c>
      <x:c s="49" t="n">
        <x:v>2.27</x:v>
      </x:c>
      <x:c s="45" t="n">
        <x:v>250</x:v>
      </x:c>
      <x:c s="49" t="n">
        <x:v>0.83</x:v>
      </x:c>
      <x:c s="45" t="n">
        <x:v>1768</x:v>
      </x:c>
      <x:c s="49" t="n">
        <x:v>97.41</x:v>
      </x:c>
    </x:row>
    <x:row>
      <x:c/>
      <x:c s="39" t="str">
        <x:v>Oregon</x:v>
      </x:c>
      <x:c s="43" t="n">
        <x:v>25786</x:v>
      </x:c>
      <x:c s="43" t="n">
        <x:v>292</x:v>
      </x:c>
      <x:c s="47" t="n">
        <x:v>1.13</x:v>
      </x:c>
      <x:c s="43" t="n">
        <x:v>2299</x:v>
      </x:c>
      <x:c s="47" t="n">
        <x:v>8.92</x:v>
      </x:c>
      <x:c s="43" t="n">
        <x:v>19584</x:v>
      </x:c>
      <x:c s="47" t="n">
        <x:v>75.95</x:v>
      </x:c>
      <x:c s="43" t="n">
        <x:v>756</x:v>
      </x:c>
      <x:c s="47" t="n">
        <x:v>2.93</x:v>
      </x:c>
      <x:c s="43" t="n">
        <x:v>2019</x:v>
      </x:c>
      <x:c s="47" t="n">
        <x:v>7.83</x:v>
      </x:c>
      <x:c s="43" t="n">
        <x:v>602</x:v>
      </x:c>
      <x:c s="47" t="n">
        <x:v>2.33</x:v>
      </x:c>
      <x:c s="43" t="n">
        <x:v>234</x:v>
      </x:c>
      <x:c s="47" t="n">
        <x:v>0.91</x:v>
      </x:c>
      <x:c s="43" t="n">
        <x:v>1301</x:v>
      </x:c>
      <x:c s="47" t="n">
        <x:v>98.86</x:v>
      </x:c>
    </x:row>
    <x:row>
      <x:c/>
      <x:c s="41" t="str">
        <x:v>Pennsylvania</x:v>
      </x:c>
      <x:c s="45" t="n">
        <x:v>36809</x:v>
      </x:c>
      <x:c s="45" t="n">
        <x:v>33</x:v>
      </x:c>
      <x:c s="49" t="str">
        <x:v>#</x:v>
      </x:c>
      <x:c s="45" t="n">
        <x:v>5983</x:v>
      </x:c>
      <x:c s="49" t="n">
        <x:v>16.25</x:v>
      </x:c>
      <x:c s="45" t="n">
        <x:v>24467</x:v>
      </x:c>
      <x:c s="49" t="n">
        <x:v>66.47</x:v>
      </x:c>
      <x:c s="45" t="n">
        <x:v>2453</x:v>
      </x:c>
      <x:c s="49" t="n">
        <x:v>6.66</x:v>
      </x:c>
      <x:c s="45" t="n">
        <x:v>3415</x:v>
      </x:c>
      <x:c s="49" t="n">
        <x:v>9.28</x:v>
      </x:c>
      <x:c s="45" t="n">
        <x:v>53</x:v>
      </x:c>
      <x:c s="49" t="n">
        <x:v>0.14</x:v>
      </x:c>
      <x:c s="45" t="n">
        <x:v>405</x:v>
      </x:c>
      <x:c s="49" t="n">
        <x:v>1.1</x:v>
      </x:c>
      <x:c s="45" t="n">
        <x:v>2918</x:v>
      </x:c>
      <x:c s="49" t="n">
        <x:v>98.88</x:v>
      </x:c>
    </x:row>
    <x:row>
      <x:c/>
      <x:c s="39" t="str">
        <x:v>Puerto Rico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Rhode Island</x:v>
      </x:c>
      <x:c s="45" t="n">
        <x:v>7881</x:v>
      </x:c>
      <x:c s="45" t="n">
        <x:v>138</x:v>
      </x:c>
      <x:c s="49" t="n">
        <x:v>1.75</x:v>
      </x:c>
      <x:c s="45" t="n">
        <x:v>359</x:v>
      </x:c>
      <x:c s="49" t="n">
        <x:v>4.56</x:v>
      </x:c>
      <x:c s="45" t="n">
        <x:v>5954</x:v>
      </x:c>
      <x:c s="49" t="n">
        <x:v>75.55</x:v>
      </x:c>
      <x:c s="45" t="n">
        <x:v>721</x:v>
      </x:c>
      <x:c s="49" t="n">
        <x:v>9.15</x:v>
      </x:c>
      <x:c s="45" t="n">
        <x:v>554</x:v>
      </x:c>
      <x:c s="49" t="n">
        <x:v>7.03</x:v>
      </x:c>
      <x:c s="45" t="n">
        <x:v>14</x:v>
      </x:c>
      <x:c s="49" t="n">
        <x:v>0.18</x:v>
      </x:c>
      <x:c s="45" t="n">
        <x:v>141</x:v>
      </x:c>
      <x:c s="49" t="n">
        <x:v>1.79</x:v>
      </x:c>
      <x:c s="45" t="n">
        <x:v>306</x:v>
      </x:c>
      <x:c s="49" t="n">
        <x:v>99.67</x:v>
      </x:c>
    </x:row>
    <x:row>
      <x:c/>
      <x:c s="39" t="str">
        <x:v>South Carolina</x:v>
      </x:c>
      <x:c s="43" t="n">
        <x:v>26046</x:v>
      </x:c>
      <x:c s="43" t="n">
        <x:v>227</x:v>
      </x:c>
      <x:c s="47" t="n">
        <x:v>0.87</x:v>
      </x:c>
      <x:c s="43" t="n">
        <x:v>1944</x:v>
      </x:c>
      <x:c s="47" t="n">
        <x:v>7.46</x:v>
      </x:c>
      <x:c s="43" t="n">
        <x:v>21160</x:v>
      </x:c>
      <x:c s="47" t="n">
        <x:v>81.24</x:v>
      </x:c>
      <x:c s="43" t="n">
        <x:v>345</x:v>
      </x:c>
      <x:c s="47" t="n">
        <x:v>1.32</x:v>
      </x:c>
      <x:c s="43" t="n">
        <x:v>1945</x:v>
      </x:c>
      <x:c s="47" t="n">
        <x:v>7.47</x:v>
      </x:c>
      <x:c s="43" t="n">
        <x:v>152</x:v>
      </x:c>
      <x:c s="47" t="n">
        <x:v>0.58</x:v>
      </x:c>
      <x:c s="43" t="n">
        <x:v>273</x:v>
      </x:c>
      <x:c s="47" t="n">
        <x:v>1.05</x:v>
      </x:c>
      <x:c s="43" t="n">
        <x:v>1247</x:v>
      </x:c>
      <x:c s="47" t="n">
        <x:v>99.84</x:v>
      </x:c>
    </x:row>
    <x:row>
      <x:c/>
      <x:c s="41" t="str">
        <x:v>South Dakota</x:v>
      </x:c>
      <x:c s="45" t="n">
        <x:v>3352</x:v>
      </x:c>
      <x:c s="45" t="n">
        <x:v>8</x:v>
      </x:c>
      <x:c s="49" t="n">
        <x:v>0.24</x:v>
      </x:c>
      <x:c s="45" t="n">
        <x:v>549</x:v>
      </x:c>
      <x:c s="49" t="n">
        <x:v>16.38</x:v>
      </x:c>
      <x:c s="45" t="n">
        <x:v>1457</x:v>
      </x:c>
      <x:c s="49" t="n">
        <x:v>43.47</x:v>
      </x:c>
      <x:c s="45" t="n">
        <x:v>717</x:v>
      </x:c>
      <x:c s="49" t="n">
        <x:v>21.39</x:v>
      </x:c>
      <x:c s="45" t="n">
        <x:v>597</x:v>
      </x:c>
      <x:c s="49" t="n">
        <x:v>17.81</x:v>
      </x:c>
      <x:c s="45" t="n">
        <x:v>5</x:v>
      </x:c>
      <x:c s="49" t="n">
        <x:v>0.15</x:v>
      </x:c>
      <x:c s="45" t="n">
        <x:v>19</x:v>
      </x:c>
      <x:c s="49" t="n">
        <x:v>0.57</x:v>
      </x:c>
      <x:c s="45" t="n">
        <x:v>688</x:v>
      </x:c>
      <x:c s="49" t="n">
        <x:v>98.15</x:v>
      </x:c>
    </x:row>
    <x:row>
      <x:c/>
      <x:c s="39" t="str">
        <x:v>Tennessee</x:v>
      </x:c>
      <x:c s="43" t="n">
        <x:v>27969</x:v>
      </x:c>
      <x:c s="43" t="n">
        <x:v>53</x:v>
      </x:c>
      <x:c s="47" t="n">
        <x:v>0.19</x:v>
      </x:c>
      <x:c s="43" t="n">
        <x:v>1818</x:v>
      </x:c>
      <x:c s="47" t="n">
        <x:v>6.5</x:v>
      </x:c>
      <x:c s="43" t="n">
        <x:v>21941</x:v>
      </x:c>
      <x:c s="47" t="n">
        <x:v>78.45</x:v>
      </x:c>
      <x:c s="43" t="n">
        <x:v>1235</x:v>
      </x:c>
      <x:c s="47" t="n">
        <x:v>4.42</x:v>
      </x:c>
      <x:c s="43" t="n">
        <x:v>2678</x:v>
      </x:c>
      <x:c s="47" t="n">
        <x:v>9.57</x:v>
      </x:c>
      <x:c s="43" t="n">
        <x:v>78</x:v>
      </x:c>
      <x:c s="47" t="n">
        <x:v>0.28</x:v>
      </x:c>
      <x:c s="43" t="n">
        <x:v>166</x:v>
      </x:c>
      <x:c s="47" t="n">
        <x:v>0.59</x:v>
      </x:c>
      <x:c s="43" t="n">
        <x:v>1814</x:v>
      </x:c>
      <x:c s="47" t="n">
        <x:v>99.02</x:v>
      </x:c>
    </x:row>
    <x:row>
      <x:c/>
      <x:c s="41" t="str">
        <x:v>Texas</x:v>
      </x:c>
      <x:c s="45" t="n">
        <x:v>531667</x:v>
      </x:c>
      <x:c s="45" t="n">
        <x:v>1575</x:v>
      </x:c>
      <x:c s="49" t="n">
        <x:v>0.3</x:v>
      </x:c>
      <x:c s="45" t="n">
        <x:v>32887</x:v>
      </x:c>
      <x:c s="49" t="n">
        <x:v>6.19</x:v>
      </x:c>
      <x:c s="45" t="n">
        <x:v>470746</x:v>
      </x:c>
      <x:c s="49" t="n">
        <x:v>88.54</x:v>
      </x:c>
      <x:c s="45" t="n">
        <x:v>9905</x:v>
      </x:c>
      <x:c s="49" t="n">
        <x:v>1.86</x:v>
      </x:c>
      <x:c s="45" t="n">
        <x:v>14402</x:v>
      </x:c>
      <x:c s="49" t="n">
        <x:v>2.71</x:v>
      </x:c>
      <x:c s="45" t="n">
        <x:v>446</x:v>
      </x:c>
      <x:c s="49" t="str">
        <x:v>#</x:v>
      </x:c>
      <x:c s="45" t="n">
        <x:v>1706</x:v>
      </x:c>
      <x:c s="49" t="n">
        <x:v>0.32</x:v>
      </x:c>
      <x:c s="45" t="n">
        <x:v>8621</x:v>
      </x:c>
      <x:c s="49" t="n">
        <x:v>97.63</x:v>
      </x:c>
    </x:row>
    <x:row>
      <x:c/>
      <x:c s="39" t="str">
        <x:v>Utah</x:v>
      </x:c>
      <x:c s="43" t="n">
        <x:v>25603</x:v>
      </x:c>
      <x:c s="43" t="n">
        <x:v>560</x:v>
      </x:c>
      <x:c s="47" t="n">
        <x:v>2.19</x:v>
      </x:c>
      <x:c s="43" t="n">
        <x:v>1599</x:v>
      </x:c>
      <x:c s="47" t="n">
        <x:v>6.25</x:v>
      </x:c>
      <x:c s="43" t="n">
        <x:v>19925</x:v>
      </x:c>
      <x:c s="47" t="n">
        <x:v>77.82</x:v>
      </x:c>
      <x:c s="43" t="n">
        <x:v>1064</x:v>
      </x:c>
      <x:c s="47" t="n">
        <x:v>4.16</x:v>
      </x:c>
      <x:c s="43" t="n">
        <x:v>1537</x:v>
      </x:c>
      <x:c s="47" t="n">
        <x:v>6</x:v>
      </x:c>
      <x:c s="43" t="n">
        <x:v>675</x:v>
      </x:c>
      <x:c s="47" t="n">
        <x:v>2.64</x:v>
      </x:c>
      <x:c s="43" t="n">
        <x:v>243</x:v>
      </x:c>
      <x:c s="47" t="n">
        <x:v>0.95</x:v>
      </x:c>
      <x:c s="43" t="n">
        <x:v>1000</x:v>
      </x:c>
      <x:c s="47" t="n">
        <x:v>94.34</x:v>
      </x:c>
    </x:row>
    <x:row>
      <x:c/>
      <x:c s="41" t="str">
        <x:v>Vermont</x:v>
      </x:c>
      <x:c s="45" t="n">
        <x:v>950</x:v>
      </x:c>
      <x:c s="45" t="n">
        <x:v>2</x:v>
      </x:c>
      <x:c s="49" t="n">
        <x:v>0.21</x:v>
      </x:c>
      <x:c s="45" t="n">
        <x:v>373</x:v>
      </x:c>
      <x:c s="49" t="n">
        <x:v>39.26</x:v>
      </x:c>
      <x:c s="45" t="n">
        <x:v>79</x:v>
      </x:c>
      <x:c s="49" t="n">
        <x:v>8.32</x:v>
      </x:c>
      <x:c s="45" t="n">
        <x:v>310</x:v>
      </x:c>
      <x:c s="49" t="n">
        <x:v>32.63</x:v>
      </x:c>
      <x:c s="45" t="n">
        <x:v>156</x:v>
      </x:c>
      <x:c s="49" t="n">
        <x:v>16.42</x:v>
      </x:c>
      <x:c s="45" t="n">
        <x:v>4</x:v>
      </x:c>
      <x:c s="49" t="n">
        <x:v>0.42</x:v>
      </x:c>
      <x:c s="45" t="n">
        <x:v>26</x:v>
      </x:c>
      <x:c s="49" t="n">
        <x:v>2.74</x:v>
      </x:c>
      <x:c s="45" t="n">
        <x:v>297</x:v>
      </x:c>
      <x:c s="49" t="n">
        <x:v>99.66</x:v>
      </x:c>
    </x:row>
    <x:row>
      <x:c/>
      <x:c s="39" t="str">
        <x:v>Virginia</x:v>
      </x:c>
      <x:c s="43" t="n">
        <x:v>52388</x:v>
      </x:c>
      <x:c s="43" t="n">
        <x:v>108</x:v>
      </x:c>
      <x:c s="47" t="n">
        <x:v>0.21</x:v>
      </x:c>
      <x:c s="43" t="n">
        <x:v>6395</x:v>
      </x:c>
      <x:c s="47" t="n">
        <x:v>12.21</x:v>
      </x:c>
      <x:c s="43" t="n">
        <x:v>37614</x:v>
      </x:c>
      <x:c s="47" t="n">
        <x:v>71.8</x:v>
      </x:c>
      <x:c s="43" t="n">
        <x:v>3158</x:v>
      </x:c>
      <x:c s="47" t="n">
        <x:v>6.03</x:v>
      </x:c>
      <x:c s="43" t="n">
        <x:v>4548</x:v>
      </x:c>
      <x:c s="47" t="n">
        <x:v>8.68</x:v>
      </x:c>
      <x:c s="43" t="n">
        <x:v>62</x:v>
      </x:c>
      <x:c s="47" t="n">
        <x:v>0.12</x:v>
      </x:c>
      <x:c s="43" t="n">
        <x:v>503</x:v>
      </x:c>
      <x:c s="47" t="n">
        <x:v>0.96</x:v>
      </x:c>
      <x:c s="43" t="n">
        <x:v>1889</x:v>
      </x:c>
      <x:c s="47" t="n">
        <x:v>95.21</x:v>
      </x:c>
    </x:row>
    <x:row>
      <x:c/>
      <x:c s="41" t="str">
        <x:v>Washington</x:v>
      </x:c>
      <x:c s="45" t="n">
        <x:v>64214</x:v>
      </x:c>
      <x:c s="45" t="n">
        <x:v>889</x:v>
      </x:c>
      <x:c s="49" t="n">
        <x:v>1.38</x:v>
      </x:c>
      <x:c s="45" t="n">
        <x:v>8948</x:v>
      </x:c>
      <x:c s="49" t="n">
        <x:v>13.93</x:v>
      </x:c>
      <x:c s="45" t="n">
        <x:v>41513</x:v>
      </x:c>
      <x:c s="49" t="n">
        <x:v>64.65</x:v>
      </x:c>
      <x:c s="45" t="n">
        <x:v>3657</x:v>
      </x:c>
      <x:c s="49" t="n">
        <x:v>5.7</x:v>
      </x:c>
      <x:c s="45" t="n">
        <x:v>6332</x:v>
      </x:c>
      <x:c s="49" t="n">
        <x:v>9.86</x:v>
      </x:c>
      <x:c s="45" t="n">
        <x:v>1616</x:v>
      </x:c>
      <x:c s="49" t="n">
        <x:v>2.52</x:v>
      </x:c>
      <x:c s="45" t="n">
        <x:v>1259</x:v>
      </x:c>
      <x:c s="49" t="n">
        <x:v>1.96</x:v>
      </x:c>
      <x:c s="45" t="n">
        <x:v>2398</x:v>
      </x:c>
      <x:c s="49" t="n">
        <x:v>99.75</x:v>
      </x:c>
    </x:row>
    <x:row>
      <x:c/>
      <x:c s="39" t="str">
        <x:v>West Virginia</x:v>
      </x:c>
      <x:c s="43" t="n">
        <x:v>858</x:v>
      </x:c>
      <x:c s="43" t="n">
        <x:v>2</x:v>
      </x:c>
      <x:c s="47" t="n">
        <x:v>0.23</x:v>
      </x:c>
      <x:c s="43" t="n">
        <x:v>171</x:v>
      </x:c>
      <x:c s="47" t="n">
        <x:v>19.93</x:v>
      </x:c>
      <x:c s="43" t="n">
        <x:v>439</x:v>
      </x:c>
      <x:c s="47" t="n">
        <x:v>51.17</x:v>
      </x:c>
      <x:c s="43" t="n">
        <x:v>67</x:v>
      </x:c>
      <x:c s="47" t="n">
        <x:v>7.81</x:v>
      </x:c>
      <x:c s="43" t="n">
        <x:v>143</x:v>
      </x:c>
      <x:c s="47" t="n">
        <x:v>16.67</x:v>
      </x:c>
      <x:c s="43" t="n">
        <x:v>8</x:v>
      </x:c>
      <x:c s="47" t="n">
        <x:v>0.93</x:v>
      </x:c>
      <x:c s="43" t="n">
        <x:v>28</x:v>
      </x:c>
      <x:c s="47" t="n">
        <x:v>3.26</x:v>
      </x:c>
      <x:c s="43" t="n">
        <x:v>673</x:v>
      </x:c>
      <x:c s="47" t="n">
        <x:v>99.26</x:v>
      </x:c>
    </x:row>
    <x:row>
      <x:c/>
      <x:c s="41" t="str">
        <x:v>Wisconsin</x:v>
      </x:c>
      <x:c s="45" t="n">
        <x:v>23962</x:v>
      </x:c>
      <x:c s="45" t="n">
        <x:v>29</x:v>
      </x:c>
      <x:c s="49" t="n">
        <x:v>0.12</x:v>
      </x:c>
      <x:c s="45" t="n">
        <x:v>5560</x:v>
      </x:c>
      <x:c s="49" t="n">
        <x:v>23.2</x:v>
      </x:c>
      <x:c s="45" t="n">
        <x:v>15886</x:v>
      </x:c>
      <x:c s="49" t="n">
        <x:v>66.3</x:v>
      </x:c>
      <x:c s="45" t="n">
        <x:v>870</x:v>
      </x:c>
      <x:c s="49" t="n">
        <x:v>3.63</x:v>
      </x:c>
      <x:c s="45" t="n">
        <x:v>1390</x:v>
      </x:c>
      <x:c s="49" t="n">
        <x:v>5.8</x:v>
      </x:c>
      <x:c s="45" t="n">
        <x:v>40</x:v>
      </x:c>
      <x:c s="49" t="n">
        <x:v>0.17</x:v>
      </x:c>
      <x:c s="45" t="n">
        <x:v>187</x:v>
      </x:c>
      <x:c s="49" t="n">
        <x:v>0.78</x:v>
      </x:c>
      <x:c s="45" t="n">
        <x:v>2187</x:v>
      </x:c>
      <x:c s="49" t="n">
        <x:v>98.6</x:v>
      </x:c>
    </x:row>
    <x:row>
      <x:c/>
      <x:c s="40" t="str">
        <x:v>Wyoming</x:v>
      </x:c>
      <x:c s="44" t="n">
        <x:v>860</x:v>
      </x:c>
      <x:c s="44" t="n">
        <x:v>50</x:v>
      </x:c>
      <x:c s="48" t="n">
        <x:v>5.81</x:v>
      </x:c>
      <x:c s="44" t="n">
        <x:v>38</x:v>
      </x:c>
      <x:c s="48" t="n">
        <x:v>4.42</x:v>
      </x:c>
      <x:c s="44" t="n">
        <x:v>712</x:v>
      </x:c>
      <x:c s="48" t="n">
        <x:v>82.79</x:v>
      </x:c>
      <x:c s="44" t="n">
        <x:v>7</x:v>
      </x:c>
      <x:c s="48" t="n">
        <x:v>0.81</x:v>
      </x:c>
      <x:c s="44" t="n">
        <x:v>33</x:v>
      </x:c>
      <x:c s="48" t="n">
        <x:v>3.84</x:v>
      </x:c>
      <x:c s="44" t="n">
        <x:v>6</x:v>
      </x:c>
      <x:c s="48" t="n">
        <x:v>0.7</x:v>
      </x:c>
      <x:c s="44" t="n">
        <x:v>14</x:v>
      </x:c>
      <x:c s="48" t="n">
        <x:v>1.63</x:v>
      </x:c>
      <x:c s="44" t="n">
        <x:v>319</x:v>
      </x:c>
      <x:c s="48" t="n">
        <x:v>88.37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2,459,230 public school male students who are English language learners enrolled in English language instruction educational programs, 16,943 (0.37%) were American Indian or Alaska Native.</x:v>
      </x:c>
    </x:row>
    <x:row>
      <x:c/>
      <x:c t="str">
        <x:v>Data reported in this table represent 96.51%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2:S2"/>
    <x:mergeCell ref="B4:B5"/>
    <x:mergeCell ref="C4:C5"/>
    <x:mergeCell ref="D4:Q4"/>
    <x:mergeCell ref="S4:S5"/>
    <x:mergeCell ref="D5:E5"/>
    <x:mergeCell ref="F5:G5"/>
    <x:mergeCell ref="H5:I5"/>
    <x:mergeCell ref="J5:K5"/>
    <x:mergeCell ref="L5:M5"/>
    <x:mergeCell ref="N5:O5"/>
    <x:mergeCell ref="P5:Q5"/>
    <x:mergeCell ref="R4:R5"/>
    <x:mergeCell ref="B60:S60"/>
    <x:mergeCell ref="B61:S61"/>
    <x:mergeCell ref="B62:S62"/>
    <x:mergeCell ref="B63:S63"/>
    <x:mergeCell ref="B64:S64"/>
  </x:mergeCells>
  <x:phoneticPr fontId="20" type="noConversion"/>
  <x:printOptions horizontalCentered="1"/>
  <x:pageMargins left="0.25" right="0.25" top="1" bottom="1" header="0.5" footer="0.5"/>
  <x:pageSetup paperSize="3" scale="68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3">
    <x:pageSetUpPr fitToPage="1"/>
  </x:sheetPr>
  <x:dimension ref="A2:V6"/>
  <x:sheetViews>
    <x:sheetView tabSelected="1" zoomScale="70" zoomScaleNormal="70" workbookViewId="0">
      <x:selection activeCell="B2" sqref="B2:S2"/>
    </x:sheetView>
  </x:sheetViews>
  <x:sheetFormatPr defaultColWidth="12.1640625" defaultRowHeight="15" customHeight="1" x14ac:dyDescent="0.2"/>
  <x:cols>
    <x:col min="1" max="1" width="16" style="8" customWidth="1"/>
    <x:col min="2" max="2" width="54.83203125" style="1" customWidth="1"/>
    <x:col min="3" max="19" width="14.83203125" style="1" customWidth="1"/>
    <x:col min="20" max="16384" width="12.1640625" style="5"/>
  </x:cols>
  <x:sheetData>
    <x:row r="2" spans="1:22" s="2" customFormat="1" ht="37.5" customHeight="1" x14ac:dyDescent="0.25">
      <x:c r="A2" s="7"/>
      <x:c r="B2" s="25" t="str">
        <x:f>CONCATENATE("Number and percentage of public school female students ",A6, ", by race/ethnicity and disability status, by state: School Year 2020-21")</x:f>
        <x:v>Number and percentage of public school female students who are English language learners enrolled in English language instruction educational programs, by race/ethnicity and disability status, by state: School Year 2020-21</x:v>
      </x:c>
      <x:c r="C2" s="25"/>
      <x:c r="D2" s="25"/>
      <x:c r="E2" s="25"/>
      <x:c r="F2" s="25"/>
      <x:c r="G2" s="25"/>
      <x:c r="H2" s="25"/>
      <x:c r="I2" s="25"/>
      <x:c r="J2" s="25"/>
      <x:c r="K2" s="25"/>
      <x:c r="L2" s="25"/>
      <x:c r="M2" s="25"/>
      <x:c r="N2" s="25"/>
      <x:c r="O2" s="25"/>
      <x:c r="P2" s="25"/>
      <x:c r="Q2" s="25"/>
      <x:c r="R2" s="25"/>
      <x:c r="S2" s="25"/>
      <x:c r="T2" s="21"/>
      <x:c r="U2" s="21"/>
      <x:c r="V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</x:row>
    <x:row r="4" spans="1:22" s="10" customFormat="1" ht="24.95" customHeight="1" x14ac:dyDescent="0.2">
      <x:c r="A4" s="9"/>
      <x:c r="B4" s="26" t="s">
        <x:v>0</x:v>
      </x:c>
      <x:c r="C4" s="28" t="s">
        <x:v>10</x:v>
      </x:c>
      <x:c r="D4" s="30" t="s">
        <x:v>9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13</x:v>
      </x:c>
      <x:c r="S4" s="35" t="s">
        <x:v>11</x:v>
      </x:c>
    </x:row>
    <x:row r="5" spans="1:22" s="10" customFormat="1" ht="24.95" customHeight="1" x14ac:dyDescent="0.2">
      <x:c r="A5" s="9"/>
      <x:c r="B5" s="27"/>
      <x:c r="C5" s="29"/>
      <x:c r="D5" s="37" t="s">
        <x:v>1</x:v>
      </x:c>
      <x:c r="E5" s="23"/>
      <x:c r="F5" s="38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6"/>
    </x:row>
    <x:row r="6" spans="1:22" s="10" customFormat="1" ht="15" customHeight="1" thickBot="1" x14ac:dyDescent="0.25">
      <x:c r="A6" s="20" t="s">
        <x:v>14</x:v>
      </x:c>
      <x:c r="B6" s="11"/>
      <x:c r="C6" s="19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16"/>
      <x:c r="S6" s="17"/>
    </x:row>
    <x:row>
      <x:c/>
      <x:c s="39" t="str">
        <x:v>50 states, District of Columbia, and Puerto Rico</x:v>
      </x:c>
      <x:c s="43" t="n">
        <x:v>2086031</x:v>
      </x:c>
      <x:c s="43" t="n">
        <x:v>14437</x:v>
      </x:c>
      <x:c s="47" t="n">
        <x:v>0.32</x:v>
      </x:c>
      <x:c s="43" t="n">
        <x:v>189595</x:v>
      </x:c>
      <x:c s="47" t="n">
        <x:v>4.17</x:v>
      </x:c>
      <x:c s="43" t="n">
        <x:v>1649883</x:v>
      </x:c>
      <x:c s="47" t="n">
        <x:v>36.3</x:v>
      </x:c>
      <x:c s="43" t="n">
        <x:v>89086</x:v>
      </x:c>
      <x:c s="47" t="n">
        <x:v>1.96</x:v>
      </x:c>
      <x:c s="43" t="n">
        <x:v>120048</x:v>
      </x:c>
      <x:c s="47" t="n">
        <x:v>2.64</x:v>
      </x:c>
      <x:c s="43" t="n">
        <x:v>9290</x:v>
      </x:c>
      <x:c s="47" t="n">
        <x:v>0.2</x:v>
      </x:c>
      <x:c s="43" t="n">
        <x:v>13692</x:v>
      </x:c>
      <x:c s="47" t="n">
        <x:v>0.3</x:v>
      </x:c>
      <x:c s="43" t="n">
        <x:v>94169</x:v>
      </x:c>
      <x:c s="47" t="n">
        <x:v>96.51</x:v>
      </x:c>
    </x:row>
    <x:row>
      <x:c/>
      <x:c s="41" t="str">
        <x:v>Alabama</x:v>
      </x:c>
      <x:c s="45" t="n">
        <x:v>12404</x:v>
      </x:c>
      <x:c s="45" t="n">
        <x:v>445</x:v>
      </x:c>
      <x:c s="49" t="n">
        <x:v>3.59</x:v>
      </x:c>
      <x:c s="45" t="n">
        <x:v>672</x:v>
      </x:c>
      <x:c s="49" t="n">
        <x:v>5.42</x:v>
      </x:c>
      <x:c s="45" t="n">
        <x:v>9874</x:v>
      </x:c>
      <x:c s="49" t="n">
        <x:v>79.6</x:v>
      </x:c>
      <x:c s="45" t="n">
        <x:v>209</x:v>
      </x:c>
      <x:c s="49" t="n">
        <x:v>1.68</x:v>
      </x:c>
      <x:c s="45" t="n">
        <x:v>1028</x:v>
      </x:c>
      <x:c s="49" t="n">
        <x:v>8.29</x:v>
      </x:c>
      <x:c s="45" t="n">
        <x:v>73</x:v>
      </x:c>
      <x:c s="49" t="n">
        <x:v>0.59</x:v>
      </x:c>
      <x:c s="45" t="n">
        <x:v>103</x:v>
      </x:c>
      <x:c s="49" t="n">
        <x:v>0.83</x:v>
      </x:c>
      <x:c s="45" t="n">
        <x:v>1292</x:v>
      </x:c>
      <x:c s="49" t="n">
        <x:v>92.02</x:v>
      </x:c>
    </x:row>
    <x:row>
      <x:c/>
      <x:c s="39" t="str">
        <x:v>Alaska</x:v>
      </x:c>
      <x:c s="43" t="n">
        <x:v>4725</x:v>
      </x:c>
      <x:c s="43" t="n">
        <x:v>2005</x:v>
      </x:c>
      <x:c s="47" t="n">
        <x:v>42.43</x:v>
      </x:c>
      <x:c s="43" t="n">
        <x:v>1004</x:v>
      </x:c>
      <x:c s="47" t="n">
        <x:v>21.25</x:v>
      </x:c>
      <x:c s="43" t="n">
        <x:v>634</x:v>
      </x:c>
      <x:c s="47" t="n">
        <x:v>13.42</x:v>
      </x:c>
      <x:c s="43" t="n">
        <x:v>116</x:v>
      </x:c>
      <x:c s="47" t="n">
        <x:v>2.46</x:v>
      </x:c>
      <x:c s="43" t="n">
        <x:v>237</x:v>
      </x:c>
      <x:c s="47" t="n">
        <x:v>5.02</x:v>
      </x:c>
      <x:c s="43" t="n">
        <x:v>501</x:v>
      </x:c>
      <x:c s="47" t="n">
        <x:v>10.6</x:v>
      </x:c>
      <x:c s="43" t="n">
        <x:v>228</x:v>
      </x:c>
      <x:c s="47" t="n">
        <x:v>4.83</x:v>
      </x:c>
      <x:c s="43" t="n">
        <x:v>439</x:v>
      </x:c>
      <x:c s="47" t="n">
        <x:v>87.98</x:v>
      </x:c>
    </x:row>
    <x:row>
      <x:c/>
      <x:c s="41" t="str">
        <x:v>Arizona</x:v>
      </x:c>
      <x:c s="45" t="n">
        <x:v>27507</x:v>
      </x:c>
      <x:c s="45" t="n">
        <x:v>663</x:v>
      </x:c>
      <x:c s="49" t="n">
        <x:v>2.41</x:v>
      </x:c>
      <x:c s="45" t="n">
        <x:v>992</x:v>
      </x:c>
      <x:c s="49" t="n">
        <x:v>3.61</x:v>
      </x:c>
      <x:c s="45" t="n">
        <x:v>23705</x:v>
      </x:c>
      <x:c s="49" t="n">
        <x:v>86.18</x:v>
      </x:c>
      <x:c s="45" t="n">
        <x:v>1063</x:v>
      </x:c>
      <x:c s="49" t="n">
        <x:v>3.86</x:v>
      </x:c>
      <x:c s="45" t="n">
        <x:v>898</x:v>
      </x:c>
      <x:c s="49" t="n">
        <x:v>3.26</x:v>
      </x:c>
      <x:c s="45" t="n">
        <x:v>100</x:v>
      </x:c>
      <x:c s="49" t="n">
        <x:v>0.36</x:v>
      </x:c>
      <x:c s="45" t="n">
        <x:v>86</x:v>
      </x:c>
      <x:c s="49" t="n">
        <x:v>0.31</x:v>
      </x:c>
      <x:c s="45" t="n">
        <x:v>1978</x:v>
      </x:c>
      <x:c s="49" t="n">
        <x:v>97.49</x:v>
      </x:c>
    </x:row>
    <x:row>
      <x:c/>
      <x:c s="39" t="str">
        <x:v>Arkansas</x:v>
      </x:c>
      <x:c s="43" t="n">
        <x:v>13131</x:v>
      </x:c>
      <x:c s="43" t="n">
        <x:v>76</x:v>
      </x:c>
      <x:c s="47" t="n">
        <x:v>0.58</x:v>
      </x:c>
      <x:c s="43" t="n">
        <x:v>904</x:v>
      </x:c>
      <x:c s="47" t="n">
        <x:v>6.88</x:v>
      </x:c>
      <x:c s="43" t="n">
        <x:v>10854</x:v>
      </x:c>
      <x:c s="47" t="n">
        <x:v>82.66</x:v>
      </x:c>
      <x:c s="43" t="n">
        <x:v>106</x:v>
      </x:c>
      <x:c s="47" t="n">
        <x:v>0.81</x:v>
      </x:c>
      <x:c s="43" t="n">
        <x:v>497</x:v>
      </x:c>
      <x:c s="47" t="n">
        <x:v>3.78</x:v>
      </x:c>
      <x:c s="43" t="n">
        <x:v>621</x:v>
      </x:c>
      <x:c s="47" t="n">
        <x:v>4.73</x:v>
      </x:c>
      <x:c s="43" t="n">
        <x:v>73</x:v>
      </x:c>
      <x:c s="47" t="n">
        <x:v>0.56</x:v>
      </x:c>
      <x:c s="43" t="n">
        <x:v>1022</x:v>
      </x:c>
      <x:c s="47" t="n">
        <x:v>95.07</x:v>
      </x:c>
    </x:row>
    <x:row>
      <x:c/>
      <x:c s="41" t="str">
        <x:v>California</x:v>
      </x:c>
      <x:c s="45" t="n">
        <x:v>423392</x:v>
      </x:c>
      <x:c s="45" t="n">
        <x:v>586</x:v>
      </x:c>
      <x:c s="49" t="n">
        <x:v>0.14</x:v>
      </x:c>
      <x:c s="45" t="n">
        <x:v>43733</x:v>
      </x:c>
      <x:c s="49" t="n">
        <x:v>10.33</x:v>
      </x:c>
      <x:c s="45" t="n">
        <x:v>354999</x:v>
      </x:c>
      <x:c s="49" t="n">
        <x:v>83.85</x:v>
      </x:c>
      <x:c s="45" t="n">
        <x:v>2029</x:v>
      </x:c>
      <x:c s="49" t="n">
        <x:v>0.48</x:v>
      </x:c>
      <x:c s="45" t="n">
        <x:v>17453</x:v>
      </x:c>
      <x:c s="49" t="n">
        <x:v>4.12</x:v>
      </x:c>
      <x:c s="45" t="n">
        <x:v>1316</x:v>
      </x:c>
      <x:c s="49" t="n">
        <x:v>0.31</x:v>
      </x:c>
      <x:c s="45" t="n">
        <x:v>3276</x:v>
      </x:c>
      <x:c s="49" t="n">
        <x:v>0.77</x:v>
      </x:c>
      <x:c s="45" t="n">
        <x:v>10061</x:v>
      </x:c>
      <x:c s="49" t="n">
        <x:v>99.04</x:v>
      </x:c>
    </x:row>
    <x:row>
      <x:c/>
      <x:c s="39" t="str">
        <x:v>Colorado</x:v>
      </x:c>
      <x:c s="43" t="n">
        <x:v>50515</x:v>
      </x:c>
      <x:c s="43" t="n">
        <x:v>189</x:v>
      </x:c>
      <x:c s="47" t="n">
        <x:v>0.37</x:v>
      </x:c>
      <x:c s="43" t="n">
        <x:v>3583</x:v>
      </x:c>
      <x:c s="47" t="n">
        <x:v>7.09</x:v>
      </x:c>
      <x:c s="43" t="n">
        <x:v>41392</x:v>
      </x:c>
      <x:c s="47" t="n">
        <x:v>81.94</x:v>
      </x:c>
      <x:c s="43" t="n">
        <x:v>2477</x:v>
      </x:c>
      <x:c s="47" t="n">
        <x:v>4.9</x:v>
      </x:c>
      <x:c s="43" t="n">
        <x:v>2312</x:v>
      </x:c>
      <x:c s="47" t="n">
        <x:v>4.58</x:v>
      </x:c>
      <x:c s="43" t="n">
        <x:v>218</x:v>
      </x:c>
      <x:c s="47" t="n">
        <x:v>0.43</x:v>
      </x:c>
      <x:c s="43" t="n">
        <x:v>344</x:v>
      </x:c>
      <x:c s="47" t="n">
        <x:v>0.68</x:v>
      </x:c>
      <x:c s="43" t="n">
        <x:v>1884</x:v>
      </x:c>
      <x:c s="47" t="n">
        <x:v>97.67</x:v>
      </x:c>
    </x:row>
    <x:row>
      <x:c/>
      <x:c s="41" t="str">
        <x:v>Connecticut</x:v>
      </x:c>
      <x:c s="45" t="n">
        <x:v>14507</x:v>
      </x:c>
      <x:c s="45" t="n">
        <x:v>99</x:v>
      </x:c>
      <x:c s="49" t="n">
        <x:v>0.68</x:v>
      </x:c>
      <x:c s="45" t="n">
        <x:v>1276</x:v>
      </x:c>
      <x:c s="49" t="n">
        <x:v>8.8</x:v>
      </x:c>
      <x:c s="45" t="n">
        <x:v>10644</x:v>
      </x:c>
      <x:c s="49" t="n">
        <x:v>73.37</x:v>
      </x:c>
      <x:c s="45" t="n">
        <x:v>617</x:v>
      </x:c>
      <x:c s="49" t="n">
        <x:v>4.25</x:v>
      </x:c>
      <x:c s="45" t="n">
        <x:v>1709</x:v>
      </x:c>
      <x:c s="49" t="n">
        <x:v>11.78</x:v>
      </x:c>
      <x:c s="45" t="n">
        <x:v>17</x:v>
      </x:c>
      <x:c s="49" t="n">
        <x:v>0.12</x:v>
      </x:c>
      <x:c s="45" t="n">
        <x:v>145</x:v>
      </x:c>
      <x:c s="49" t="n">
        <x:v>1</x:v>
      </x:c>
      <x:c s="45" t="n">
        <x:v>1102</x:v>
      </x:c>
      <x:c s="49" t="n">
        <x:v>93.71</x:v>
      </x:c>
    </x:row>
    <x:row>
      <x:c/>
      <x:c s="39" t="str">
        <x:v>Delaware</x:v>
      </x:c>
      <x:c s="43" t="n">
        <x:v>6226</x:v>
      </x:c>
      <x:c s="43" t="n">
        <x:v>30</x:v>
      </x:c>
      <x:c s="47" t="n">
        <x:v>0.48</x:v>
      </x:c>
      <x:c s="43" t="n">
        <x:v>499</x:v>
      </x:c>
      <x:c s="47" t="n">
        <x:v>8.01</x:v>
      </x:c>
      <x:c s="43" t="n">
        <x:v>4660</x:v>
      </x:c>
      <x:c s="47" t="n">
        <x:v>74.85</x:v>
      </x:c>
      <x:c s="43" t="n">
        <x:v>525</x:v>
      </x:c>
      <x:c s="47" t="n">
        <x:v>8.43</x:v>
      </x:c>
      <x:c s="43" t="n">
        <x:v>475</x:v>
      </x:c>
      <x:c s="47" t="n">
        <x:v>7.63</x:v>
      </x:c>
      <x:c s="43" t="n">
        <x:v>19</x:v>
      </x:c>
      <x:c s="47" t="n">
        <x:v>0.31</x:v>
      </x:c>
      <x:c s="43" t="n">
        <x:v>18</x:v>
      </x:c>
      <x:c s="47" t="n">
        <x:v>0.29</x:v>
      </x:c>
      <x:c s="43" t="n">
        <x:v>232</x:v>
      </x:c>
      <x:c s="47" t="n">
        <x:v>100</x:v>
      </x:c>
    </x:row>
    <x:row>
      <x:c/>
      <x:c s="41" t="str">
        <x:v>District of Columbia</x:v>
      </x:c>
      <x:c s="45" t="n">
        <x:v>4753</x:v>
      </x:c>
      <x:c s="45" t="n">
        <x:v>7</x:v>
      </x:c>
      <x:c s="49" t="n">
        <x:v>0.15</x:v>
      </x:c>
      <x:c s="45" t="n">
        <x:v>169</x:v>
      </x:c>
      <x:c s="49" t="n">
        <x:v>3.56</x:v>
      </x:c>
      <x:c s="45" t="n">
        <x:v>3794</x:v>
      </x:c>
      <x:c s="49" t="n">
        <x:v>79.82</x:v>
      </x:c>
      <x:c s="45" t="n">
        <x:v>541</x:v>
      </x:c>
      <x:c s="49" t="n">
        <x:v>11.38</x:v>
      </x:c>
      <x:c s="45" t="n">
        <x:v>212</x:v>
      </x:c>
      <x:c s="49" t="n">
        <x:v>4.46</x:v>
      </x:c>
      <x:c s="45" t="n">
        <x:v>0</x:v>
      </x:c>
      <x:c s="49" t="n">
        <x:v>0</x:v>
      </x:c>
      <x:c s="45" t="n">
        <x:v>30</x:v>
      </x:c>
      <x:c s="49" t="n">
        <x:v>0.63</x:v>
      </x:c>
      <x:c s="45" t="n">
        <x:v>238</x:v>
      </x:c>
      <x:c s="49" t="n">
        <x:v>99.17</x:v>
      </x:c>
    </x:row>
    <x:row>
      <x:c/>
      <x:c s="39" t="str">
        <x:v>Florida</x:v>
      </x:c>
      <x:c s="43" t="n">
        <x:v>121958</x:v>
      </x:c>
      <x:c s="43" t="n">
        <x:v>318</x:v>
      </x:c>
      <x:c s="47" t="n">
        <x:v>0.26</x:v>
      </x:c>
      <x:c s="43" t="n">
        <x:v>3805</x:v>
      </x:c>
      <x:c s="47" t="n">
        <x:v>3.12</x:v>
      </x:c>
      <x:c s="43" t="n">
        <x:v>99136</x:v>
      </x:c>
      <x:c s="47" t="n">
        <x:v>81.29</x:v>
      </x:c>
      <x:c s="43" t="n">
        <x:v>10942</x:v>
      </x:c>
      <x:c s="47" t="n">
        <x:v>8.97</x:v>
      </x:c>
      <x:c s="43" t="n">
        <x:v>7097</x:v>
      </x:c>
      <x:c s="47" t="n">
        <x:v>5.82</x:v>
      </x:c>
      <x:c s="43" t="n">
        <x:v>125</x:v>
      </x:c>
      <x:c s="47" t="str">
        <x:v>#</x:v>
      </x:c>
      <x:c s="43" t="n">
        <x:v>535</x:v>
      </x:c>
      <x:c s="47" t="n">
        <x:v>0.44</x:v>
      </x:c>
      <x:c s="43" t="n">
        <x:v>3885</x:v>
      </x:c>
      <x:c s="47" t="n">
        <x:v>97.54</x:v>
      </x:c>
    </x:row>
    <x:row>
      <x:c/>
      <x:c s="41" t="str">
        <x:v>Georgia</x:v>
      </x:c>
      <x:c s="45" t="n">
        <x:v>49807</x:v>
      </x:c>
      <x:c s="45" t="n">
        <x:v>124</x:v>
      </x:c>
      <x:c s="49" t="n">
        <x:v>0.25</x:v>
      </x:c>
      <x:c s="45" t="n">
        <x:v>4615</x:v>
      </x:c>
      <x:c s="49" t="n">
        <x:v>9.27</x:v>
      </x:c>
      <x:c s="45" t="n">
        <x:v>41221</x:v>
      </x:c>
      <x:c s="49" t="n">
        <x:v>82.76</x:v>
      </x:c>
      <x:c s="45" t="n">
        <x:v>2148</x:v>
      </x:c>
      <x:c s="49" t="n">
        <x:v>4.31</x:v>
      </x:c>
      <x:c s="45" t="n">
        <x:v>1488</x:v>
      </x:c>
      <x:c s="49" t="n">
        <x:v>2.99</x:v>
      </x:c>
      <x:c s="45" t="n">
        <x:v>46</x:v>
      </x:c>
      <x:c s="49" t="str">
        <x:v>#</x:v>
      </x:c>
      <x:c s="45" t="n">
        <x:v>165</x:v>
      </x:c>
      <x:c s="49" t="n">
        <x:v>0.33</x:v>
      </x:c>
      <x:c s="45" t="n">
        <x:v>2281</x:v>
      </x:c>
      <x:c s="49" t="n">
        <x:v>95.12</x:v>
      </x:c>
    </x:row>
    <x:row>
      <x:c/>
      <x:c s="39" t="str">
        <x:v>Hawaii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Idaho</x:v>
      </x:c>
      <x:c s="45" t="n">
        <x:v>7435</x:v>
      </x:c>
      <x:c s="45" t="n">
        <x:v>34</x:v>
      </x:c>
      <x:c s="49" t="n">
        <x:v>0.46</x:v>
      </x:c>
      <x:c s="45" t="n">
        <x:v>259</x:v>
      </x:c>
      <x:c s="49" t="n">
        <x:v>3.48</x:v>
      </x:c>
      <x:c s="45" t="n">
        <x:v>5835</x:v>
      </x:c>
      <x:c s="49" t="n">
        <x:v>78.48</x:v>
      </x:c>
      <x:c s="45" t="n">
        <x:v>526</x:v>
      </x:c>
      <x:c s="49" t="n">
        <x:v>7.07</x:v>
      </x:c>
      <x:c s="45" t="n">
        <x:v>625</x:v>
      </x:c>
      <x:c s="49" t="n">
        <x:v>8.41</x:v>
      </x:c>
      <x:c s="45" t="n">
        <x:v>52</x:v>
      </x:c>
      <x:c s="49" t="n">
        <x:v>0.7</x:v>
      </x:c>
      <x:c s="45" t="n">
        <x:v>104</x:v>
      </x:c>
      <x:c s="49" t="n">
        <x:v>1.4</x:v>
      </x:c>
      <x:c s="45" t="n">
        <x:v>746</x:v>
      </x:c>
      <x:c s="49" t="n">
        <x:v>98.55</x:v>
      </x:c>
    </x:row>
    <x:row>
      <x:c/>
      <x:c s="39" t="str">
        <x:v>Illinois</x:v>
      </x:c>
      <x:c s="43" t="n">
        <x:v>89218</x:v>
      </x:c>
      <x:c s="43" t="n">
        <x:v>453</x:v>
      </x:c>
      <x:c s="47" t="n">
        <x:v>0.51</x:v>
      </x:c>
      <x:c s="43" t="n">
        <x:v>7732</x:v>
      </x:c>
      <x:c s="47" t="n">
        <x:v>8.67</x:v>
      </x:c>
      <x:c s="43" t="n">
        <x:v>68482</x:v>
      </x:c>
      <x:c s="47" t="n">
        <x:v>76.76</x:v>
      </x:c>
      <x:c s="43" t="n">
        <x:v>2329</x:v>
      </x:c>
      <x:c s="47" t="n">
        <x:v>2.61</x:v>
      </x:c>
      <x:c s="43" t="n">
        <x:v>9386</x:v>
      </x:c>
      <x:c s="47" t="n">
        <x:v>10.52</x:v>
      </x:c>
      <x:c s="43" t="n">
        <x:v>78</x:v>
      </x:c>
      <x:c s="47" t="str">
        <x:v>#</x:v>
      </x:c>
      <x:c s="43" t="n">
        <x:v>758</x:v>
      </x:c>
      <x:c s="47" t="n">
        <x:v>0.85</x:v>
      </x:c>
      <x:c s="43" t="n">
        <x:v>4159</x:v>
      </x:c>
      <x:c s="47" t="n">
        <x:v>99</x:v>
      </x:c>
    </x:row>
    <x:row>
      <x:c/>
      <x:c s="41" t="str">
        <x:v>Indiana</x:v>
      </x:c>
      <x:c s="45" t="n">
        <x:v>30144</x:v>
      </x:c>
      <x:c s="45" t="n">
        <x:v>32</x:v>
      </x:c>
      <x:c s="49" t="n">
        <x:v>0.11</x:v>
      </x:c>
      <x:c s="45" t="n">
        <x:v>4486</x:v>
      </x:c>
      <x:c s="49" t="n">
        <x:v>14.88</x:v>
      </x:c>
      <x:c s="45" t="n">
        <x:v>21972</x:v>
      </x:c>
      <x:c s="49" t="n">
        <x:v>72.89</x:v>
      </x:c>
      <x:c s="45" t="n">
        <x:v>1760</x:v>
      </x:c>
      <x:c s="49" t="n">
        <x:v>5.84</x:v>
      </x:c>
      <x:c s="45" t="n">
        <x:v>1622</x:v>
      </x:c>
      <x:c s="49" t="n">
        <x:v>5.38</x:v>
      </x:c>
      <x:c s="45" t="n">
        <x:v>107</x:v>
      </x:c>
      <x:c s="49" t="n">
        <x:v>0.35</x:v>
      </x:c>
      <x:c s="45" t="n">
        <x:v>165</x:v>
      </x:c>
      <x:c s="49" t="n">
        <x:v>0.55</x:v>
      </x:c>
      <x:c s="45" t="n">
        <x:v>1821</x:v>
      </x:c>
      <x:c s="49" t="n">
        <x:v>97.54</x:v>
      </x:c>
    </x:row>
    <x:row>
      <x:c/>
      <x:c s="39" t="str">
        <x:v>Iowa</x:v>
      </x:c>
      <x:c s="43" t="n">
        <x:v>13201</x:v>
      </x:c>
      <x:c s="43" t="n">
        <x:v>45</x:v>
      </x:c>
      <x:c s="47" t="n">
        <x:v>0.34</x:v>
      </x:c>
      <x:c s="43" t="n">
        <x:v>1507</x:v>
      </x:c>
      <x:c s="47" t="n">
        <x:v>11.42</x:v>
      </x:c>
      <x:c s="43" t="n">
        <x:v>8161</x:v>
      </x:c>
      <x:c s="47" t="n">
        <x:v>61.82</x:v>
      </x:c>
      <x:c s="43" t="n">
        <x:v>2328</x:v>
      </x:c>
      <x:c s="47" t="n">
        <x:v>17.64</x:v>
      </x:c>
      <x:c s="43" t="n">
        <x:v>619</x:v>
      </x:c>
      <x:c s="47" t="n">
        <x:v>4.69</x:v>
      </x:c>
      <x:c s="43" t="n">
        <x:v>467</x:v>
      </x:c>
      <x:c s="47" t="n">
        <x:v>3.54</x:v>
      </x:c>
      <x:c s="43" t="n">
        <x:v>74</x:v>
      </x:c>
      <x:c s="47" t="n">
        <x:v>0.56</x:v>
      </x:c>
      <x:c s="43" t="n">
        <x:v>1305</x:v>
      </x:c>
      <x:c s="47" t="n">
        <x:v>98.42</x:v>
      </x:c>
    </x:row>
    <x:row>
      <x:c/>
      <x:c s="41" t="str">
        <x:v>Kansas</x:v>
      </x:c>
      <x:c s="45" t="n">
        <x:v>18987</x:v>
      </x:c>
      <x:c s="45" t="n">
        <x:v>70</x:v>
      </x:c>
      <x:c s="49" t="n">
        <x:v>0.37</x:v>
      </x:c>
      <x:c s="45" t="n">
        <x:v>1495</x:v>
      </x:c>
      <x:c s="49" t="n">
        <x:v>7.87</x:v>
      </x:c>
      <x:c s="45" t="n">
        <x:v>15813</x:v>
      </x:c>
      <x:c s="49" t="n">
        <x:v>83.28</x:v>
      </x:c>
      <x:c s="45" t="n">
        <x:v>727</x:v>
      </x:c>
      <x:c s="49" t="n">
        <x:v>3.83</x:v>
      </x:c>
      <x:c s="45" t="n">
        <x:v>655</x:v>
      </x:c>
      <x:c s="49" t="n">
        <x:v>3.45</x:v>
      </x:c>
      <x:c s="45" t="n">
        <x:v>90</x:v>
      </x:c>
      <x:c s="49" t="n">
        <x:v>0.47</x:v>
      </x:c>
      <x:c s="45" t="n">
        <x:v>137</x:v>
      </x:c>
      <x:c s="49" t="n">
        <x:v>0.72</x:v>
      </x:c>
      <x:c s="45" t="n">
        <x:v>1295</x:v>
      </x:c>
      <x:c s="49" t="n">
        <x:v>96.28</x:v>
      </x:c>
    </x:row>
    <x:row>
      <x:c/>
      <x:c s="39" t="str">
        <x:v>Kentucky</x:v>
      </x:c>
      <x:c s="43" t="n">
        <x:v>12474</x:v>
      </x:c>
      <x:c s="43" t="n">
        <x:v>17</x:v>
      </x:c>
      <x:c s="47" t="n">
        <x:v>0.14</x:v>
      </x:c>
      <x:c s="43" t="n">
        <x:v>1625</x:v>
      </x:c>
      <x:c s="47" t="n">
        <x:v>13.03</x:v>
      </x:c>
      <x:c s="43" t="n">
        <x:v>7526</x:v>
      </x:c>
      <x:c s="47" t="n">
        <x:v>60.33</x:v>
      </x:c>
      <x:c s="43" t="n">
        <x:v>2178</x:v>
      </x:c>
      <x:c s="47" t="n">
        <x:v>17.46</x:v>
      </x:c>
      <x:c s="43" t="n">
        <x:v>990</x:v>
      </x:c>
      <x:c s="47" t="n">
        <x:v>7.94</x:v>
      </x:c>
      <x:c s="43" t="n">
        <x:v>85</x:v>
      </x:c>
      <x:c s="47" t="n">
        <x:v>0.68</x:v>
      </x:c>
      <x:c s="43" t="n">
        <x:v>53</x:v>
      </x:c>
      <x:c s="47" t="n">
        <x:v>0.42</x:v>
      </x:c>
      <x:c s="43" t="n">
        <x:v>1399</x:v>
      </x:c>
      <x:c s="47" t="n">
        <x:v>100</x:v>
      </x:c>
    </x:row>
    <x:row>
      <x:c/>
      <x:c s="41" t="str">
        <x:v>Louisiana</x:v>
      </x:c>
      <x:c s="45" t="n">
        <x:v>3903</x:v>
      </x:c>
      <x:c s="45" t="n">
        <x:v>9</x:v>
      </x:c>
      <x:c s="49" t="n">
        <x:v>0.23</x:v>
      </x:c>
      <x:c s="45" t="n">
        <x:v>211</x:v>
      </x:c>
      <x:c s="49" t="n">
        <x:v>5.41</x:v>
      </x:c>
      <x:c s="45" t="n">
        <x:v>3025</x:v>
      </x:c>
      <x:c s="49" t="n">
        <x:v>77.5</x:v>
      </x:c>
      <x:c s="45" t="n">
        <x:v>511</x:v>
      </x:c>
      <x:c s="49" t="n">
        <x:v>13.09</x:v>
      </x:c>
      <x:c s="45" t="n">
        <x:v>95</x:v>
      </x:c>
      <x:c s="49" t="n">
        <x:v>2.43</x:v>
      </x:c>
      <x:c s="45" t="n">
        <x:v>17</x:v>
      </x:c>
      <x:c s="49" t="n">
        <x:v>0.44</x:v>
      </x:c>
      <x:c s="45" t="n">
        <x:v>35</x:v>
      </x:c>
      <x:c s="49" t="n">
        <x:v>0.9</x:v>
      </x:c>
      <x:c s="45" t="n">
        <x:v>1095</x:v>
      </x:c>
      <x:c s="49" t="n">
        <x:v>81.11</x:v>
      </x:c>
    </x:row>
    <x:row>
      <x:c/>
      <x:c s="39" t="str">
        <x:v>Maine</x:v>
      </x:c>
      <x:c s="43" t="n">
        <x:v>1660</x:v>
      </x:c>
      <x:c s="43" t="n">
        <x:v>11</x:v>
      </x:c>
      <x:c s="47" t="n">
        <x:v>0.66</x:v>
      </x:c>
      <x:c s="43" t="n">
        <x:v>130</x:v>
      </x:c>
      <x:c s="47" t="n">
        <x:v>7.83</x:v>
      </x:c>
      <x:c s="43" t="n">
        <x:v>166</x:v>
      </x:c>
      <x:c s="47" t="n">
        <x:v>10</x:v>
      </x:c>
      <x:c s="43" t="n">
        <x:v>1083</x:v>
      </x:c>
      <x:c s="47" t="n">
        <x:v>65.24</x:v>
      </x:c>
      <x:c s="43" t="n">
        <x:v>245</x:v>
      </x:c>
      <x:c s="47" t="n">
        <x:v>14.76</x:v>
      </x:c>
      <x:c s="43" t="n">
        <x:v>4</x:v>
      </x:c>
      <x:c s="47" t="n">
        <x:v>0.24</x:v>
      </x:c>
      <x:c s="43" t="n">
        <x:v>21</x:v>
      </x:c>
      <x:c s="47" t="n">
        <x:v>1.27</x:v>
      </x:c>
      <x:c s="43" t="n">
        <x:v>567</x:v>
      </x:c>
      <x:c s="47" t="n">
        <x:v>98.78</x:v>
      </x:c>
    </x:row>
    <x:row>
      <x:c/>
      <x:c s="41" t="str">
        <x:v>Maryland</x:v>
      </x:c>
      <x:c s="45" t="n">
        <x:v>27341</x:v>
      </x:c>
      <x:c s="45" t="n">
        <x:v>58</x:v>
      </x:c>
      <x:c s="49" t="n">
        <x:v>0.21</x:v>
      </x:c>
      <x:c s="45" t="n">
        <x:v>2072</x:v>
      </x:c>
      <x:c s="49" t="n">
        <x:v>7.58</x:v>
      </x:c>
      <x:c s="45" t="n">
        <x:v>22775</x:v>
      </x:c>
      <x:c s="49" t="n">
        <x:v>83.3</x:v>
      </x:c>
      <x:c s="45" t="n">
        <x:v>1582</x:v>
      </x:c>
      <x:c s="49" t="n">
        <x:v>5.79</x:v>
      </x:c>
      <x:c s="45" t="n">
        <x:v>772</x:v>
      </x:c>
      <x:c s="49" t="n">
        <x:v>2.82</x:v>
      </x:c>
      <x:c s="45" t="n">
        <x:v>28</x:v>
      </x:c>
      <x:c s="49" t="str">
        <x:v>#</x:v>
      </x:c>
      <x:c s="45" t="n">
        <x:v>54</x:v>
      </x:c>
      <x:c s="49" t="n">
        <x:v>0.2</x:v>
      </x:c>
      <x:c s="45" t="n">
        <x:v>1201</x:v>
      </x:c>
      <x:c s="49" t="n">
        <x:v>85.42</x:v>
      </x:c>
    </x:row>
    <x:row>
      <x:c/>
      <x:c s="39" t="str">
        <x:v>Massachusetts</x:v>
      </x:c>
      <x:c s="43" t="n">
        <x:v>39496</x:v>
      </x:c>
      <x:c s="43" t="n">
        <x:v>117</x:v>
      </x:c>
      <x:c s="47" t="n">
        <x:v>0.3</x:v>
      </x:c>
      <x:c s="43" t="n">
        <x:v>4124</x:v>
      </x:c>
      <x:c s="47" t="n">
        <x:v>10.44</x:v>
      </x:c>
      <x:c s="43" t="n">
        <x:v>24963</x:v>
      </x:c>
      <x:c s="47" t="n">
        <x:v>63.2</x:v>
      </x:c>
      <x:c s="43" t="n">
        <x:v>4992</x:v>
      </x:c>
      <x:c s="47" t="n">
        <x:v>12.64</x:v>
      </x:c>
      <x:c s="43" t="n">
        <x:v>4893</x:v>
      </x:c>
      <x:c s="47" t="n">
        <x:v>12.39</x:v>
      </x:c>
      <x:c s="43" t="n">
        <x:v>43</x:v>
      </x:c>
      <x:c s="47" t="n">
        <x:v>0.11</x:v>
      </x:c>
      <x:c s="43" t="n">
        <x:v>364</x:v>
      </x:c>
      <x:c s="47" t="n">
        <x:v>0.92</x:v>
      </x:c>
      <x:c s="43" t="n">
        <x:v>1847</x:v>
      </x:c>
      <x:c s="47" t="n">
        <x:v>98.88</x:v>
      </x:c>
    </x:row>
    <x:row>
      <x:c/>
      <x:c s="41" t="str">
        <x:v>Michigan</x:v>
      </x:c>
      <x:c s="45" t="n">
        <x:v>33894</x:v>
      </x:c>
      <x:c s="45" t="n">
        <x:v>62</x:v>
      </x:c>
      <x:c s="49" t="n">
        <x:v>0.18</x:v>
      </x:c>
      <x:c s="45" t="n">
        <x:v>6134</x:v>
      </x:c>
      <x:c s="49" t="n">
        <x:v>18.1</x:v>
      </x:c>
      <x:c s="45" t="n">
        <x:v>15533</x:v>
      </x:c>
      <x:c s="49" t="n">
        <x:v>45.83</x:v>
      </x:c>
      <x:c s="45" t="n">
        <x:v>1796</x:v>
      </x:c>
      <x:c s="49" t="n">
        <x:v>5.3</x:v>
      </x:c>
      <x:c s="45" t="n">
        <x:v>9886</x:v>
      </x:c>
      <x:c s="49" t="n">
        <x:v>29.17</x:v>
      </x:c>
      <x:c s="45" t="n">
        <x:v>86</x:v>
      </x:c>
      <x:c s="49" t="n">
        <x:v>0.25</x:v>
      </x:c>
      <x:c s="45" t="n">
        <x:v>397</x:v>
      </x:c>
      <x:c s="49" t="n">
        <x:v>1.17</x:v>
      </x:c>
      <x:c s="45" t="n">
        <x:v>3449</x:v>
      </x:c>
      <x:c s="49" t="n">
        <x:v>98.49</x:v>
      </x:c>
    </x:row>
    <x:row>
      <x:c/>
      <x:c s="39" t="str">
        <x:v>Minnesota</x:v>
      </x:c>
      <x:c s="43" t="n">
        <x:v>30722</x:v>
      </x:c>
      <x:c s="43" t="n">
        <x:v>34</x:v>
      </x:c>
      <x:c s="47" t="n">
        <x:v>0.11</x:v>
      </x:c>
      <x:c s="43" t="n">
        <x:v>7236</x:v>
      </x:c>
      <x:c s="47" t="n">
        <x:v>23.55</x:v>
      </x:c>
      <x:c s="43" t="n">
        <x:v>12245</x:v>
      </x:c>
      <x:c s="47" t="n">
        <x:v>39.86</x:v>
      </x:c>
      <x:c s="43" t="n">
        <x:v>9412</x:v>
      </x:c>
      <x:c s="47" t="n">
        <x:v>30.64</x:v>
      </x:c>
      <x:c s="43" t="n">
        <x:v>1359</x:v>
      </x:c>
      <x:c s="47" t="n">
        <x:v>4.42</x:v>
      </x:c>
      <x:c s="43" t="n">
        <x:v>90</x:v>
      </x:c>
      <x:c s="47" t="n">
        <x:v>0.29</x:v>
      </x:c>
      <x:c s="43" t="n">
        <x:v>346</x:v>
      </x:c>
      <x:c s="47" t="n">
        <x:v>1.13</x:v>
      </x:c>
      <x:c s="43" t="n">
        <x:v>2219</x:v>
      </x:c>
      <x:c s="47" t="n">
        <x:v>98.4</x:v>
      </x:c>
    </x:row>
    <x:row>
      <x:c/>
      <x:c s="41" t="str">
        <x:v>Mississippi</x:v>
      </x:c>
      <x:c s="45" t="n">
        <x:v>6675</x:v>
      </x:c>
      <x:c s="45" t="n">
        <x:v>19</x:v>
      </x:c>
      <x:c s="49" t="n">
        <x:v>0.28</x:v>
      </x:c>
      <x:c s="45" t="n">
        <x:v>756</x:v>
      </x:c>
      <x:c s="49" t="n">
        <x:v>11.33</x:v>
      </x:c>
      <x:c s="45" t="n">
        <x:v>5471</x:v>
      </x:c>
      <x:c s="49" t="n">
        <x:v>81.96</x:v>
      </x:c>
      <x:c s="45" t="n">
        <x:v>54</x:v>
      </x:c>
      <x:c s="49" t="n">
        <x:v>0.81</x:v>
      </x:c>
      <x:c s="45" t="n">
        <x:v>242</x:v>
      </x:c>
      <x:c s="49" t="n">
        <x:v>3.63</x:v>
      </x:c>
      <x:c s="45" t="n">
        <x:v>17</x:v>
      </x:c>
      <x:c s="49" t="n">
        <x:v>0.25</x:v>
      </x:c>
      <x:c s="45" t="n">
        <x:v>116</x:v>
      </x:c>
      <x:c s="49" t="n">
        <x:v>1.74</x:v>
      </x:c>
      <x:c s="45" t="n">
        <x:v>927</x:v>
      </x:c>
      <x:c s="49" t="n">
        <x:v>99.46</x:v>
      </x:c>
    </x:row>
    <x:row>
      <x:c/>
      <x:c s="39" t="str">
        <x:v>Missouri</x:v>
      </x:c>
      <x:c s="43" t="n">
        <x:v>14553</x:v>
      </x:c>
      <x:c s="43" t="n">
        <x:v>27</x:v>
      </x:c>
      <x:c s="47" t="n">
        <x:v>0.19</x:v>
      </x:c>
      <x:c s="43" t="n">
        <x:v>1887</x:v>
      </x:c>
      <x:c s="47" t="n">
        <x:v>12.97</x:v>
      </x:c>
      <x:c s="43" t="n">
        <x:v>7926</x:v>
      </x:c>
      <x:c s="47" t="n">
        <x:v>54.46</x:v>
      </x:c>
      <x:c s="43" t="n">
        <x:v>1549</x:v>
      </x:c>
      <x:c s="47" t="n">
        <x:v>10.64</x:v>
      </x:c>
      <x:c s="43" t="n">
        <x:v>2511</x:v>
      </x:c>
      <x:c s="47" t="n">
        <x:v>17.25</x:v>
      </x:c>
      <x:c s="43" t="n">
        <x:v>403</x:v>
      </x:c>
      <x:c s="47" t="n">
        <x:v>2.77</x:v>
      </x:c>
      <x:c s="43" t="n">
        <x:v>250</x:v>
      </x:c>
      <x:c s="47" t="n">
        <x:v>1.72</x:v>
      </x:c>
      <x:c s="43" t="n">
        <x:v>2349</x:v>
      </x:c>
      <x:c s="47" t="n">
        <x:v>98.74</x:v>
      </x:c>
    </x:row>
    <x:row>
      <x:c/>
      <x:c s="41" t="str">
        <x:v>Montana</x:v>
      </x:c>
      <x:c s="45" t="n">
        <x:v>1798</x:v>
      </x:c>
      <x:c s="45" t="n">
        <x:v>1183</x:v>
      </x:c>
      <x:c s="49" t="n">
        <x:v>65.8</x:v>
      </x:c>
      <x:c s="45" t="n">
        <x:v>45</x:v>
      </x:c>
      <x:c s="49" t="n">
        <x:v>2.5</x:v>
      </x:c>
      <x:c s="45" t="n">
        <x:v>174</x:v>
      </x:c>
      <x:c s="49" t="n">
        <x:v>9.68</x:v>
      </x:c>
      <x:c s="45" t="n">
        <x:v>26</x:v>
      </x:c>
      <x:c s="49" t="n">
        <x:v>1.45</x:v>
      </x:c>
      <x:c s="45" t="n">
        <x:v>316</x:v>
      </x:c>
      <x:c s="49" t="n">
        <x:v>17.58</x:v>
      </x:c>
      <x:c s="45" t="n">
        <x:v>9</x:v>
      </x:c>
      <x:c s="49" t="n">
        <x:v>0.5</x:v>
      </x:c>
      <x:c s="45" t="n">
        <x:v>45</x:v>
      </x:c>
      <x:c s="49" t="n">
        <x:v>2.5</x:v>
      </x:c>
      <x:c s="45" t="n">
        <x:v>815</x:v>
      </x:c>
      <x:c s="49" t="n">
        <x:v>98.31</x:v>
      </x:c>
    </x:row>
    <x:row>
      <x:c/>
      <x:c s="39" t="str">
        <x:v>Nebraska</x:v>
      </x:c>
      <x:c s="43" t="n">
        <x:v>10241</x:v>
      </x:c>
      <x:c s="43" t="n">
        <x:v>18</x:v>
      </x:c>
      <x:c s="47" t="n">
        <x:v>0.18</x:v>
      </x:c>
      <x:c s="43" t="n">
        <x:v>1232</x:v>
      </x:c>
      <x:c s="47" t="n">
        <x:v>12.03</x:v>
      </x:c>
      <x:c s="43" t="n">
        <x:v>7232</x:v>
      </x:c>
      <x:c s="47" t="n">
        <x:v>70.62</x:v>
      </x:c>
      <x:c s="43" t="n">
        <x:v>812</x:v>
      </x:c>
      <x:c s="47" t="n">
        <x:v>7.93</x:v>
      </x:c>
      <x:c s="43" t="n">
        <x:v>874</x:v>
      </x:c>
      <x:c s="47" t="n">
        <x:v>8.53</x:v>
      </x:c>
      <x:c s="43" t="n">
        <x:v>34</x:v>
      </x:c>
      <x:c s="47" t="n">
        <x:v>0.33</x:v>
      </x:c>
      <x:c s="43" t="n">
        <x:v>39</x:v>
      </x:c>
      <x:c s="47" t="n">
        <x:v>0.38</x:v>
      </x:c>
      <x:c s="43" t="n">
        <x:v>1045</x:v>
      </x:c>
      <x:c s="47" t="n">
        <x:v>99.62</x:v>
      </x:c>
    </x:row>
    <x:row>
      <x:c/>
      <x:c s="41" t="str">
        <x:v>Nevada</x:v>
      </x:c>
      <x:c s="45" t="n">
        <x:v>27683</x:v>
      </x:c>
      <x:c s="45" t="n">
        <x:v>34</x:v>
      </x:c>
      <x:c s="49" t="n">
        <x:v>0.12</x:v>
      </x:c>
      <x:c s="45" t="n">
        <x:v>1446</x:v>
      </x:c>
      <x:c s="49" t="n">
        <x:v>5.22</x:v>
      </x:c>
      <x:c s="45" t="n">
        <x:v>24433</x:v>
      </x:c>
      <x:c s="49" t="n">
        <x:v>88.26</x:v>
      </x:c>
      <x:c s="45" t="n">
        <x:v>501</x:v>
      </x:c>
      <x:c s="49" t="n">
        <x:v>1.81</x:v>
      </x:c>
      <x:c s="45" t="n">
        <x:v>966</x:v>
      </x:c>
      <x:c s="49" t="n">
        <x:v>3.49</x:v>
      </x:c>
      <x:c s="45" t="n">
        <x:v>175</x:v>
      </x:c>
      <x:c s="49" t="n">
        <x:v>0.63</x:v>
      </x:c>
      <x:c s="45" t="n">
        <x:v>128</x:v>
      </x:c>
      <x:c s="49" t="n">
        <x:v>0.46</x:v>
      </x:c>
      <x:c s="45" t="n">
        <x:v>726</x:v>
      </x:c>
      <x:c s="49" t="n">
        <x:v>99.59</x:v>
      </x:c>
    </x:row>
    <x:row>
      <x:c/>
      <x:c s="39" t="str">
        <x:v>New Hampshire</x:v>
      </x:c>
      <x:c s="43" t="n">
        <x:v>1998</x:v>
      </x:c>
      <x:c s="43" t="n">
        <x:v>5</x:v>
      </x:c>
      <x:c s="47" t="n">
        <x:v>0.25</x:v>
      </x:c>
      <x:c s="43" t="n">
        <x:v>420</x:v>
      </x:c>
      <x:c s="47" t="n">
        <x:v>21.02</x:v>
      </x:c>
      <x:c s="43" t="n">
        <x:v>942</x:v>
      </x:c>
      <x:c s="47" t="n">
        <x:v>47.15</x:v>
      </x:c>
      <x:c s="43" t="n">
        <x:v>326</x:v>
      </x:c>
      <x:c s="47" t="n">
        <x:v>16.32</x:v>
      </x:c>
      <x:c s="43" t="n">
        <x:v>268</x:v>
      </x:c>
      <x:c s="47" t="n">
        <x:v>13.41</x:v>
      </x:c>
      <x:c s="43" t="n">
        <x:v>4</x:v>
      </x:c>
      <x:c s="47" t="n">
        <x:v>0.2</x:v>
      </x:c>
      <x:c s="43" t="n">
        <x:v>33</x:v>
      </x:c>
      <x:c s="47" t="n">
        <x:v>1.65</x:v>
      </x:c>
      <x:c s="43" t="n">
        <x:v>491</x:v>
      </x:c>
      <x:c s="47" t="n">
        <x:v>98.99</x:v>
      </x:c>
    </x:row>
    <x:row>
      <x:c/>
      <x:c s="41" t="str">
        <x:v>New Jersey</x:v>
      </x:c>
      <x:c s="45" t="n">
        <x:v>42865</x:v>
      </x:c>
      <x:c s="45" t="n">
        <x:v>53</x:v>
      </x:c>
      <x:c s="49" t="n">
        <x:v>0.12</x:v>
      </x:c>
      <x:c s="45" t="n">
        <x:v>3530</x:v>
      </x:c>
      <x:c s="49" t="n">
        <x:v>8.24</x:v>
      </x:c>
      <x:c s="45" t="n">
        <x:v>33996</x:v>
      </x:c>
      <x:c s="49" t="n">
        <x:v>79.31</x:v>
      </x:c>
      <x:c s="45" t="n">
        <x:v>1597</x:v>
      </x:c>
      <x:c s="49" t="n">
        <x:v>3.73</x:v>
      </x:c>
      <x:c s="45" t="n">
        <x:v>3337</x:v>
      </x:c>
      <x:c s="49" t="n">
        <x:v>7.78</x:v>
      </x:c>
      <x:c s="45" t="n">
        <x:v>43</x:v>
      </x:c>
      <x:c s="49" t="str">
        <x:v>#</x:v>
      </x:c>
      <x:c s="45" t="n">
        <x:v>309</x:v>
      </x:c>
      <x:c s="49" t="n">
        <x:v>0.72</x:v>
      </x:c>
      <x:c s="45" t="n">
        <x:v>2539</x:v>
      </x:c>
      <x:c s="49" t="n">
        <x:v>99.26</x:v>
      </x:c>
    </x:row>
    <x:row>
      <x:c/>
      <x:c s="39" t="str">
        <x:v>New Mexico</x:v>
      </x:c>
      <x:c s="43" t="n">
        <x:v>18056</x:v>
      </x:c>
      <x:c s="43" t="n">
        <x:v>3425</x:v>
      </x:c>
      <x:c s="47" t="n">
        <x:v>18.97</x:v>
      </x:c>
      <x:c s="43" t="n">
        <x:v>303</x:v>
      </x:c>
      <x:c s="47" t="n">
        <x:v>1.68</x:v>
      </x:c>
      <x:c s="43" t="n">
        <x:v>13725</x:v>
      </x:c>
      <x:c s="47" t="n">
        <x:v>76.01</x:v>
      </x:c>
      <x:c s="43" t="n">
        <x:v>57</x:v>
      </x:c>
      <x:c s="47" t="n">
        <x:v>0.32</x:v>
      </x:c>
      <x:c s="43" t="n">
        <x:v>405</x:v>
      </x:c>
      <x:c s="47" t="n">
        <x:v>2.24</x:v>
      </x:c>
      <x:c s="43" t="n">
        <x:v>27</x:v>
      </x:c>
      <x:c s="47" t="n">
        <x:v>0.15</x:v>
      </x:c>
      <x:c s="43" t="n">
        <x:v>114</x:v>
      </x:c>
      <x:c s="47" t="n">
        <x:v>0.63</x:v>
      </x:c>
      <x:c s="43" t="n">
        <x:v>873</x:v>
      </x:c>
      <x:c s="47" t="n">
        <x:v>99.2</x:v>
      </x:c>
    </x:row>
    <x:row>
      <x:c/>
      <x:c s="41" t="str">
        <x:v>New York</x:v>
      </x:c>
      <x:c s="45" t="n">
        <x:v>98888</x:v>
      </x:c>
      <x:c s="45" t="n">
        <x:v>417</x:v>
      </x:c>
      <x:c s="49" t="n">
        <x:v>0.42</x:v>
      </x:c>
      <x:c s="45" t="n">
        <x:v>16009</x:v>
      </x:c>
      <x:c s="49" t="n">
        <x:v>16.19</x:v>
      </x:c>
      <x:c s="45" t="n">
        <x:v>67054</x:v>
      </x:c>
      <x:c s="49" t="n">
        <x:v>67.81</x:v>
      </x:c>
      <x:c s="45" t="n">
        <x:v>5932</x:v>
      </x:c>
      <x:c s="49" t="n">
        <x:v>6</x:v>
      </x:c>
      <x:c s="45" t="n">
        <x:v>8806</x:v>
      </x:c>
      <x:c s="49" t="n">
        <x:v>8.91</x:v>
      </x:c>
      <x:c s="45" t="n">
        <x:v>297</x:v>
      </x:c>
      <x:c s="49" t="n">
        <x:v>0.3</x:v>
      </x:c>
      <x:c s="45" t="n">
        <x:v>373</x:v>
      </x:c>
      <x:c s="49" t="n">
        <x:v>0.38</x:v>
      </x:c>
      <x:c s="45" t="n">
        <x:v>4821</x:v>
      </x:c>
      <x:c s="49" t="n">
        <x:v>98.53</x:v>
      </x:c>
    </x:row>
    <x:row>
      <x:c/>
      <x:c s="39" t="str">
        <x:v>North Carolina</x:v>
      </x:c>
      <x:c s="43" t="n">
        <x:v>53052</x:v>
      </x:c>
      <x:c s="43" t="n">
        <x:v>88</x:v>
      </x:c>
      <x:c s="47" t="n">
        <x:v>0.17</x:v>
      </x:c>
      <x:c s="43" t="n">
        <x:v>4511</x:v>
      </x:c>
      <x:c s="47" t="n">
        <x:v>8.5</x:v>
      </x:c>
      <x:c s="43" t="n">
        <x:v>44209</x:v>
      </x:c>
      <x:c s="47" t="n">
        <x:v>83.33</x:v>
      </x:c>
      <x:c s="43" t="n">
        <x:v>1639</x:v>
      </x:c>
      <x:c s="47" t="n">
        <x:v>3.09</x:v>
      </x:c>
      <x:c s="43" t="n">
        <x:v>2151</x:v>
      </x:c>
      <x:c s="47" t="n">
        <x:v>4.05</x:v>
      </x:c>
      <x:c s="43" t="n">
        <x:v>154</x:v>
      </x:c>
      <x:c s="47" t="n">
        <x:v>0.29</x:v>
      </x:c>
      <x:c s="43" t="n">
        <x:v>300</x:v>
      </x:c>
      <x:c s="47" t="n">
        <x:v>0.57</x:v>
      </x:c>
      <x:c s="43" t="n">
        <x:v>2680</x:v>
      </x:c>
      <x:c s="47" t="n">
        <x:v>99.78</x:v>
      </x:c>
    </x:row>
    <x:row>
      <x:c/>
      <x:c s="41" t="str">
        <x:v>North Dakota</x:v>
      </x:c>
      <x:c s="45" t="n">
        <x:v>1800</x:v>
      </x:c>
      <x:c s="45" t="n">
        <x:v>65</x:v>
      </x:c>
      <x:c s="49" t="n">
        <x:v>3.61</x:v>
      </x:c>
      <x:c s="45" t="n">
        <x:v>305</x:v>
      </x:c>
      <x:c s="49" t="n">
        <x:v>16.94</x:v>
      </x:c>
      <x:c s="45" t="n">
        <x:v>615</x:v>
      </x:c>
      <x:c s="49" t="n">
        <x:v>34.17</x:v>
      </x:c>
      <x:c s="45" t="n">
        <x:v>575</x:v>
      </x:c>
      <x:c s="49" t="n">
        <x:v>31.94</x:v>
      </x:c>
      <x:c s="45" t="n">
        <x:v>197</x:v>
      </x:c>
      <x:c s="49" t="n">
        <x:v>10.94</x:v>
      </x:c>
      <x:c s="45" t="n">
        <x:v>15</x:v>
      </x:c>
      <x:c s="49" t="n">
        <x:v>0.83</x:v>
      </x:c>
      <x:c s="45" t="n">
        <x:v>28</x:v>
      </x:c>
      <x:c s="49" t="n">
        <x:v>1.56</x:v>
      </x:c>
      <x:c s="45" t="n">
        <x:v>480</x:v>
      </x:c>
      <x:c s="49" t="n">
        <x:v>98.97</x:v>
      </x:c>
    </x:row>
    <x:row>
      <x:c/>
      <x:c s="39" t="str">
        <x:v>Ohio</x:v>
      </x:c>
      <x:c s="43" t="n">
        <x:v>19394</x:v>
      </x:c>
      <x:c s="43" t="n">
        <x:v>46</x:v>
      </x:c>
      <x:c s="47" t="n">
        <x:v>0.24</x:v>
      </x:c>
      <x:c s="43" t="n">
        <x:v>3435</x:v>
      </x:c>
      <x:c s="47" t="n">
        <x:v>17.71</x:v>
      </x:c>
      <x:c s="43" t="n">
        <x:v>8570</x:v>
      </x:c>
      <x:c s="47" t="n">
        <x:v>44.19</x:v>
      </x:c>
      <x:c s="43" t="n">
        <x:v>4624</x:v>
      </x:c>
      <x:c s="47" t="n">
        <x:v>23.84</x:v>
      </x:c>
      <x:c s="43" t="n">
        <x:v>2336</x:v>
      </x:c>
      <x:c s="47" t="n">
        <x:v>12.04</x:v>
      </x:c>
      <x:c s="43" t="n">
        <x:v>115</x:v>
      </x:c>
      <x:c s="47" t="n">
        <x:v>0.59</x:v>
      </x:c>
      <x:c s="43" t="n">
        <x:v>268</x:v>
      </x:c>
      <x:c s="47" t="n">
        <x:v>1.38</x:v>
      </x:c>
      <x:c s="43" t="n">
        <x:v>3480</x:v>
      </x:c>
      <x:c s="47" t="n">
        <x:v>98.14</x:v>
      </x:c>
    </x:row>
    <x:row>
      <x:c/>
      <x:c s="41" t="str">
        <x:v>Oklahoma</x:v>
      </x:c>
      <x:c s="45" t="n">
        <x:v>26702</x:v>
      </x:c>
      <x:c s="45" t="n">
        <x:v>290</x:v>
      </x:c>
      <x:c s="49" t="n">
        <x:v>1.09</x:v>
      </x:c>
      <x:c s="45" t="n">
        <x:v>2114</x:v>
      </x:c>
      <x:c s="49" t="n">
        <x:v>7.92</x:v>
      </x:c>
      <x:c s="45" t="n">
        <x:v>22142</x:v>
      </x:c>
      <x:c s="49" t="n">
        <x:v>82.92</x:v>
      </x:c>
      <x:c s="45" t="n">
        <x:v>284</x:v>
      </x:c>
      <x:c s="49" t="n">
        <x:v>1.06</x:v>
      </x:c>
      <x:c s="45" t="n">
        <x:v>938</x:v>
      </x:c>
      <x:c s="49" t="n">
        <x:v>3.51</x:v>
      </x:c>
      <x:c s="45" t="n">
        <x:v>682</x:v>
      </x:c>
      <x:c s="49" t="n">
        <x:v>2.55</x:v>
      </x:c>
      <x:c s="45" t="n">
        <x:v>252</x:v>
      </x:c>
      <x:c s="49" t="n">
        <x:v>0.94</x:v>
      </x:c>
      <x:c s="45" t="n">
        <x:v>1768</x:v>
      </x:c>
      <x:c s="49" t="n">
        <x:v>97.41</x:v>
      </x:c>
    </x:row>
    <x:row>
      <x:c/>
      <x:c s="39" t="str">
        <x:v>Oregon</x:v>
      </x:c>
      <x:c s="43" t="n">
        <x:v>21815</x:v>
      </x:c>
      <x:c s="43" t="n">
        <x:v>211</x:v>
      </x:c>
      <x:c s="47" t="n">
        <x:v>0.97</x:v>
      </x:c>
      <x:c s="43" t="n">
        <x:v>1889</x:v>
      </x:c>
      <x:c s="47" t="n">
        <x:v>8.66</x:v>
      </x:c>
      <x:c s="43" t="n">
        <x:v>16750</x:v>
      </x:c>
      <x:c s="47" t="n">
        <x:v>76.78</x:v>
      </x:c>
      <x:c s="43" t="n">
        <x:v>650</x:v>
      </x:c>
      <x:c s="47" t="n">
        <x:v>2.98</x:v>
      </x:c>
      <x:c s="43" t="n">
        <x:v>1625</x:v>
      </x:c>
      <x:c s="47" t="n">
        <x:v>7.45</x:v>
      </x:c>
      <x:c s="43" t="n">
        <x:v>499</x:v>
      </x:c>
      <x:c s="47" t="n">
        <x:v>2.29</x:v>
      </x:c>
      <x:c s="43" t="n">
        <x:v>191</x:v>
      </x:c>
      <x:c s="47" t="n">
        <x:v>0.88</x:v>
      </x:c>
      <x:c s="43" t="n">
        <x:v>1301</x:v>
      </x:c>
      <x:c s="47" t="n">
        <x:v>98.86</x:v>
      </x:c>
    </x:row>
    <x:row>
      <x:c/>
      <x:c s="41" t="str">
        <x:v>Pennsylvania</x:v>
      </x:c>
      <x:c s="45" t="n">
        <x:v>30915</x:v>
      </x:c>
      <x:c s="45" t="n">
        <x:v>32</x:v>
      </x:c>
      <x:c s="49" t="str">
        <x:v>#</x:v>
      </x:c>
      <x:c s="45" t="n">
        <x:v>4566</x:v>
      </x:c>
      <x:c s="49" t="n">
        <x:v>14.77</x:v>
      </x:c>
      <x:c s="45" t="n">
        <x:v>21296</x:v>
      </x:c>
      <x:c s="49" t="n">
        <x:v>68.89</x:v>
      </x:c>
      <x:c s="45" t="n">
        <x:v>2038</x:v>
      </x:c>
      <x:c s="49" t="n">
        <x:v>6.59</x:v>
      </x:c>
      <x:c s="45" t="n">
        <x:v>2685</x:v>
      </x:c>
      <x:c s="49" t="n">
        <x:v>8.69</x:v>
      </x:c>
      <x:c s="45" t="n">
        <x:v>45</x:v>
      </x:c>
      <x:c s="49" t="n">
        <x:v>0.15</x:v>
      </x:c>
      <x:c s="45" t="n">
        <x:v>253</x:v>
      </x:c>
      <x:c s="49" t="n">
        <x:v>0.82</x:v>
      </x:c>
      <x:c s="45" t="n">
        <x:v>2918</x:v>
      </x:c>
      <x:c s="49" t="n">
        <x:v>98.88</x:v>
      </x:c>
    </x:row>
    <x:row>
      <x:c/>
      <x:c s="39" t="str">
        <x:v>Puerto Rico</x:v>
      </x:c>
      <x:c s="43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  <x:c s="43" t="str">
        <x:v>‡</x:v>
      </x:c>
      <x:c s="47" t="str">
        <x:v>‡</x:v>
      </x:c>
    </x:row>
    <x:row>
      <x:c/>
      <x:c s="41" t="str">
        <x:v>Rhode Island</x:v>
      </x:c>
      <x:c s="45" t="n">
        <x:v>6437</x:v>
      </x:c>
      <x:c s="45" t="n">
        <x:v>100</x:v>
      </x:c>
      <x:c s="49" t="n">
        <x:v>1.55</x:v>
      </x:c>
      <x:c s="45" t="n">
        <x:v>285</x:v>
      </x:c>
      <x:c s="49" t="n">
        <x:v>4.43</x:v>
      </x:c>
      <x:c s="45" t="n">
        <x:v>4848</x:v>
      </x:c>
      <x:c s="49" t="n">
        <x:v>75.31</x:v>
      </x:c>
      <x:c s="45" t="n">
        <x:v>637</x:v>
      </x:c>
      <x:c s="49" t="n">
        <x:v>9.9</x:v>
      </x:c>
      <x:c s="45" t="n">
        <x:v>448</x:v>
      </x:c>
      <x:c s="49" t="n">
        <x:v>6.96</x:v>
      </x:c>
      <x:c s="45" t="n">
        <x:v>8</x:v>
      </x:c>
      <x:c s="49" t="n">
        <x:v>0.12</x:v>
      </x:c>
      <x:c s="45" t="n">
        <x:v>111</x:v>
      </x:c>
      <x:c s="49" t="n">
        <x:v>1.72</x:v>
      </x:c>
      <x:c s="45" t="n">
        <x:v>306</x:v>
      </x:c>
      <x:c s="49" t="n">
        <x:v>99.67</x:v>
      </x:c>
    </x:row>
    <x:row>
      <x:c/>
      <x:c s="39" t="str">
        <x:v>South Carolina</x:v>
      </x:c>
      <x:c s="43" t="n">
        <x:v>21569</x:v>
      </x:c>
      <x:c s="43" t="n">
        <x:v>181</x:v>
      </x:c>
      <x:c s="47" t="n">
        <x:v>0.84</x:v>
      </x:c>
      <x:c s="43" t="n">
        <x:v>1546</x:v>
      </x:c>
      <x:c s="47" t="n">
        <x:v>7.17</x:v>
      </x:c>
      <x:c s="43" t="n">
        <x:v>17615</x:v>
      </x:c>
      <x:c s="47" t="n">
        <x:v>81.67</x:v>
      </x:c>
      <x:c s="43" t="n">
        <x:v>292</x:v>
      </x:c>
      <x:c s="47" t="n">
        <x:v>1.35</x:v>
      </x:c>
      <x:c s="43" t="n">
        <x:v>1603</x:v>
      </x:c>
      <x:c s="47" t="n">
        <x:v>7.43</x:v>
      </x:c>
      <x:c s="43" t="n">
        <x:v>106</x:v>
      </x:c>
      <x:c s="47" t="n">
        <x:v>0.49</x:v>
      </x:c>
      <x:c s="43" t="n">
        <x:v>226</x:v>
      </x:c>
      <x:c s="47" t="n">
        <x:v>1.05</x:v>
      </x:c>
      <x:c s="43" t="n">
        <x:v>1247</x:v>
      </x:c>
      <x:c s="47" t="n">
        <x:v>99.84</x:v>
      </x:c>
    </x:row>
    <x:row>
      <x:c/>
      <x:c s="41" t="str">
        <x:v>South Dakota</x:v>
      </x:c>
      <x:c s="45" t="n">
        <x:v>2730</x:v>
      </x:c>
      <x:c s="45" t="n">
        <x:v>7</x:v>
      </x:c>
      <x:c s="49" t="n">
        <x:v>0.26</x:v>
      </x:c>
      <x:c s="45" t="n">
        <x:v>383</x:v>
      </x:c>
      <x:c s="49" t="n">
        <x:v>14.03</x:v>
      </x:c>
      <x:c s="45" t="n">
        <x:v>1221</x:v>
      </x:c>
      <x:c s="49" t="n">
        <x:v>44.73</x:v>
      </x:c>
      <x:c s="45" t="n">
        <x:v>597</x:v>
      </x:c>
      <x:c s="49" t="n">
        <x:v>21.87</x:v>
      </x:c>
      <x:c s="45" t="n">
        <x:v>500</x:v>
      </x:c>
      <x:c s="49" t="n">
        <x:v>18.32</x:v>
      </x:c>
      <x:c s="45" t="n">
        <x:v>11</x:v>
      </x:c>
      <x:c s="49" t="n">
        <x:v>0.4</x:v>
      </x:c>
      <x:c s="45" t="n">
        <x:v>11</x:v>
      </x:c>
      <x:c s="49" t="n">
        <x:v>0.4</x:v>
      </x:c>
      <x:c s="45" t="n">
        <x:v>688</x:v>
      </x:c>
      <x:c s="49" t="n">
        <x:v>98.15</x:v>
      </x:c>
    </x:row>
    <x:row>
      <x:c/>
      <x:c s="39" t="str">
        <x:v>Tennessee</x:v>
      </x:c>
      <x:c s="43" t="n">
        <x:v>23254</x:v>
      </x:c>
      <x:c s="43" t="n">
        <x:v>36</x:v>
      </x:c>
      <x:c s="47" t="n">
        <x:v>0.15</x:v>
      </x:c>
      <x:c s="43" t="n">
        <x:v>1478</x:v>
      </x:c>
      <x:c s="47" t="n">
        <x:v>6.36</x:v>
      </x:c>
      <x:c s="43" t="n">
        <x:v>18383</x:v>
      </x:c>
      <x:c s="47" t="n">
        <x:v>79.05</x:v>
      </x:c>
      <x:c s="43" t="n">
        <x:v>1036</x:v>
      </x:c>
      <x:c s="47" t="n">
        <x:v>4.46</x:v>
      </x:c>
      <x:c s="43" t="n">
        <x:v>2130</x:v>
      </x:c>
      <x:c s="47" t="n">
        <x:v>9.16</x:v>
      </x:c>
      <x:c s="43" t="n">
        <x:v>58</x:v>
      </x:c>
      <x:c s="47" t="n">
        <x:v>0.25</x:v>
      </x:c>
      <x:c s="43" t="n">
        <x:v>133</x:v>
      </x:c>
      <x:c s="47" t="n">
        <x:v>0.57</x:v>
      </x:c>
      <x:c s="43" t="n">
        <x:v>1814</x:v>
      </x:c>
      <x:c s="47" t="n">
        <x:v>99.02</x:v>
      </x:c>
    </x:row>
    <x:row>
      <x:c/>
      <x:c s="41" t="str">
        <x:v>Texas</x:v>
      </x:c>
      <x:c s="45" t="n">
        <x:v>480101</x:v>
      </x:c>
      <x:c s="45" t="n">
        <x:v>1306</x:v>
      </x:c>
      <x:c s="49" t="n">
        <x:v>0.27</x:v>
      </x:c>
      <x:c s="45" t="n">
        <x:v>27171</x:v>
      </x:c>
      <x:c s="49" t="n">
        <x:v>5.66</x:v>
      </x:c>
      <x:c s="45" t="n">
        <x:v>429144</x:v>
      </x:c>
      <x:c s="49" t="n">
        <x:v>89.39</x:v>
      </x:c>
      <x:c s="45" t="n">
        <x:v>8555</x:v>
      </x:c>
      <x:c s="49" t="n">
        <x:v>1.78</x:v>
      </x:c>
      <x:c s="45" t="n">
        <x:v>12168</x:v>
      </x:c>
      <x:c s="49" t="n">
        <x:v>2.53</x:v>
      </x:c>
      <x:c s="45" t="n">
        <x:v>395</x:v>
      </x:c>
      <x:c s="49" t="str">
        <x:v>#</x:v>
      </x:c>
      <x:c s="45" t="n">
        <x:v>1362</x:v>
      </x:c>
      <x:c s="49" t="n">
        <x:v>0.28</x:v>
      </x:c>
      <x:c s="45" t="n">
        <x:v>8621</x:v>
      </x:c>
      <x:c s="49" t="n">
        <x:v>97.63</x:v>
      </x:c>
    </x:row>
    <x:row>
      <x:c/>
      <x:c s="39" t="str">
        <x:v>Utah</x:v>
      </x:c>
      <x:c s="43" t="n">
        <x:v>22274</x:v>
      </x:c>
      <x:c s="43" t="n">
        <x:v>542</x:v>
      </x:c>
      <x:c s="47" t="n">
        <x:v>2.43</x:v>
      </x:c>
      <x:c s="43" t="n">
        <x:v>1263</x:v>
      </x:c>
      <x:c s="47" t="n">
        <x:v>5.67</x:v>
      </x:c>
      <x:c s="43" t="n">
        <x:v>17483</x:v>
      </x:c>
      <x:c s="47" t="n">
        <x:v>78.49</x:v>
      </x:c>
      <x:c s="43" t="n">
        <x:v>917</x:v>
      </x:c>
      <x:c s="47" t="n">
        <x:v>4.12</x:v>
      </x:c>
      <x:c s="43" t="n">
        <x:v>1345</x:v>
      </x:c>
      <x:c s="47" t="n">
        <x:v>6.04</x:v>
      </x:c>
      <x:c s="43" t="n">
        <x:v>551</x:v>
      </x:c>
      <x:c s="47" t="n">
        <x:v>2.47</x:v>
      </x:c>
      <x:c s="43" t="n">
        <x:v>173</x:v>
      </x:c>
      <x:c s="47" t="n">
        <x:v>0.78</x:v>
      </x:c>
      <x:c s="43" t="n">
        <x:v>1000</x:v>
      </x:c>
      <x:c s="47" t="n">
        <x:v>94.34</x:v>
      </x:c>
    </x:row>
    <x:row>
      <x:c/>
      <x:c s="41" t="str">
        <x:v>Vermont</x:v>
      </x:c>
      <x:c s="45" t="n">
        <x:v>791</x:v>
      </x:c>
      <x:c s="45" t="n">
        <x:v>1</x:v>
      </x:c>
      <x:c s="49" t="n">
        <x:v>0.13</x:v>
      </x:c>
      <x:c s="45" t="n">
        <x:v>306</x:v>
      </x:c>
      <x:c s="49" t="n">
        <x:v>38.69</x:v>
      </x:c>
      <x:c s="45" t="n">
        <x:v>82</x:v>
      </x:c>
      <x:c s="49" t="n">
        <x:v>10.37</x:v>
      </x:c>
      <x:c s="45" t="n">
        <x:v>252</x:v>
      </x:c>
      <x:c s="49" t="n">
        <x:v>31.86</x:v>
      </x:c>
      <x:c s="45" t="n">
        <x:v>118</x:v>
      </x:c>
      <x:c s="49" t="n">
        <x:v>14.92</x:v>
      </x:c>
      <x:c s="45" t="n">
        <x:v>3</x:v>
      </x:c>
      <x:c s="49" t="n">
        <x:v>0.38</x:v>
      </x:c>
      <x:c s="45" t="n">
        <x:v>29</x:v>
      </x:c>
      <x:c s="49" t="n">
        <x:v>3.67</x:v>
      </x:c>
      <x:c s="45" t="n">
        <x:v>297</x:v>
      </x:c>
      <x:c s="49" t="n">
        <x:v>99.66</x:v>
      </x:c>
    </x:row>
    <x:row>
      <x:c/>
      <x:c s="39" t="str">
        <x:v>Virginia</x:v>
      </x:c>
      <x:c s="43" t="n">
        <x:v>41339</x:v>
      </x:c>
      <x:c s="43" t="n">
        <x:v>88</x:v>
      </x:c>
      <x:c s="47" t="n">
        <x:v>0.21</x:v>
      </x:c>
      <x:c s="43" t="n">
        <x:v>4854</x:v>
      </x:c>
      <x:c s="47" t="n">
        <x:v>11.74</x:v>
      </x:c>
      <x:c s="43" t="n">
        <x:v>30324</x:v>
      </x:c>
      <x:c s="47" t="n">
        <x:v>73.35</x:v>
      </x:c>
      <x:c s="43" t="n">
        <x:v>2257</x:v>
      </x:c>
      <x:c s="47" t="n">
        <x:v>5.46</x:v>
      </x:c>
      <x:c s="43" t="n">
        <x:v>3426</x:v>
      </x:c>
      <x:c s="47" t="n">
        <x:v>8.29</x:v>
      </x:c>
      <x:c s="43" t="n">
        <x:v>44</x:v>
      </x:c>
      <x:c s="47" t="n">
        <x:v>0.11</x:v>
      </x:c>
      <x:c s="43" t="n">
        <x:v>346</x:v>
      </x:c>
      <x:c s="47" t="n">
        <x:v>0.84</x:v>
      </x:c>
      <x:c s="43" t="n">
        <x:v>1889</x:v>
      </x:c>
      <x:c s="47" t="n">
        <x:v>95.21</x:v>
      </x:c>
    </x:row>
    <x:row>
      <x:c/>
      <x:c s="41" t="str">
        <x:v>Washington</x:v>
      </x:c>
      <x:c s="45" t="n">
        <x:v>52341</x:v>
      </x:c>
      <x:c s="45" t="n">
        <x:v>726</x:v>
      </x:c>
      <x:c s="49" t="n">
        <x:v>1.39</x:v>
      </x:c>
      <x:c s="45" t="n">
        <x:v>6984</x:v>
      </x:c>
      <x:c s="49" t="n">
        <x:v>13.34</x:v>
      </x:c>
      <x:c s="45" t="n">
        <x:v>34369</x:v>
      </x:c>
      <x:c s="49" t="n">
        <x:v>65.66</x:v>
      </x:c>
      <x:c s="45" t="n">
        <x:v>3089</x:v>
      </x:c>
      <x:c s="49" t="n">
        <x:v>5.9</x:v>
      </x:c>
      <x:c s="45" t="n">
        <x:v>4860</x:v>
      </x:c>
      <x:c s="49" t="n">
        <x:v>9.29</x:v>
      </x:c>
      <x:c s="45" t="n">
        <x:v>1372</x:v>
      </x:c>
      <x:c s="49" t="n">
        <x:v>2.62</x:v>
      </x:c>
      <x:c s="45" t="n">
        <x:v>941</x:v>
      </x:c>
      <x:c s="49" t="n">
        <x:v>1.8</x:v>
      </x:c>
      <x:c s="45" t="n">
        <x:v>2398</x:v>
      </x:c>
      <x:c s="49" t="n">
        <x:v>99.75</x:v>
      </x:c>
    </x:row>
    <x:row>
      <x:c/>
      <x:c s="39" t="str">
        <x:v>West Virginia</x:v>
      </x:c>
      <x:c s="43" t="n">
        <x:v>624</x:v>
      </x:c>
      <x:c s="43" t="n">
        <x:v>0</x:v>
      </x:c>
      <x:c s="47" t="n">
        <x:v>0</x:v>
      </x:c>
      <x:c s="43" t="n">
        <x:v>121</x:v>
      </x:c>
      <x:c s="47" t="n">
        <x:v>19.39</x:v>
      </x:c>
      <x:c s="43" t="n">
        <x:v>351</x:v>
      </x:c>
      <x:c s="47" t="n">
        <x:v>56.25</x:v>
      </x:c>
      <x:c s="43" t="n">
        <x:v>34</x:v>
      </x:c>
      <x:c s="47" t="n">
        <x:v>5.45</x:v>
      </x:c>
      <x:c s="43" t="n">
        <x:v>94</x:v>
      </x:c>
      <x:c s="47" t="n">
        <x:v>15.06</x:v>
      </x:c>
      <x:c s="43" t="n">
        <x:v>5</x:v>
      </x:c>
      <x:c s="47" t="n">
        <x:v>0.8</x:v>
      </x:c>
      <x:c s="43" t="n">
        <x:v>19</x:v>
      </x:c>
      <x:c s="47" t="n">
        <x:v>3.04</x:v>
      </x:c>
      <x:c s="43" t="n">
        <x:v>673</x:v>
      </x:c>
      <x:c s="47" t="n">
        <x:v>99.26</x:v>
      </x:c>
    </x:row>
    <x:row>
      <x:c/>
      <x:c s="41" t="str">
        <x:v>Wisconsin</x:v>
      </x:c>
      <x:c s="45" t="n">
        <x:v>20041</x:v>
      </x:c>
      <x:c s="45" t="n">
        <x:v>23</x:v>
      </x:c>
      <x:c s="49" t="n">
        <x:v>0.11</x:v>
      </x:c>
      <x:c s="45" t="n">
        <x:v>4456</x:v>
      </x:c>
      <x:c s="49" t="n">
        <x:v>22.23</x:v>
      </x:c>
      <x:c s="45" t="n">
        <x:v>13532</x:v>
      </x:c>
      <x:c s="49" t="n">
        <x:v>67.52</x:v>
      </x:c>
      <x:c s="45" t="n">
        <x:v>755</x:v>
      </x:c>
      <x:c s="49" t="n">
        <x:v>3.77</x:v>
      </x:c>
      <x:c s="45" t="n">
        <x:v>1115</x:v>
      </x:c>
      <x:c s="49" t="n">
        <x:v>5.56</x:v>
      </x:c>
      <x:c s="45" t="n">
        <x:v>32</x:v>
      </x:c>
      <x:c s="49" t="n">
        <x:v>0.16</x:v>
      </x:c>
      <x:c s="45" t="n">
        <x:v>128</x:v>
      </x:c>
      <x:c s="49" t="n">
        <x:v>0.64</x:v>
      </x:c>
      <x:c s="45" t="n">
        <x:v>2187</x:v>
      </x:c>
      <x:c s="49" t="n">
        <x:v>98.6</x:v>
      </x:c>
    </x:row>
    <x:row>
      <x:c/>
      <x:c s="40" t="str">
        <x:v>Wyoming</x:v>
      </x:c>
      <x:c s="44" t="n">
        <x:v>695</x:v>
      </x:c>
      <x:c s="44" t="n">
        <x:v>30</x:v>
      </x:c>
      <x:c s="48" t="n">
        <x:v>4.32</x:v>
      </x:c>
      <x:c s="44" t="n">
        <x:v>37</x:v>
      </x:c>
      <x:c s="48" t="n">
        <x:v>5.32</x:v>
      </x:c>
      <x:c s="44" t="n">
        <x:v>587</x:v>
      </x:c>
      <x:c s="48" t="n">
        <x:v>84.46</x:v>
      </x:c>
      <x:c s="44" t="n">
        <x:v>4</x:v>
      </x:c>
      <x:c s="48" t="n">
        <x:v>0.58</x:v>
      </x:c>
      <x:c s="44" t="n">
        <x:v>31</x:v>
      </x:c>
      <x:c s="48" t="n">
        <x:v>4.46</x:v>
      </x:c>
      <x:c s="44" t="n">
        <x:v>3</x:v>
      </x:c>
      <x:c s="48" t="n">
        <x:v>0.43</x:v>
      </x:c>
      <x:c s="44" t="n">
        <x:v>3</x:v>
      </x:c>
      <x:c s="48" t="n">
        <x:v>0.43</x:v>
      </x:c>
      <x:c s="44" t="n">
        <x:v>319</x:v>
      </x:c>
      <x:c s="48" t="n">
        <x:v>88.37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2,086,031 public school female students who are English language learners enrolled in English language instruction educational programs, 14,437 (0.32%) were American Indian or Alaska Native.</x:v>
      </x:c>
    </x:row>
    <x:row>
      <x:c/>
      <x:c t="str">
        <x:v>Data reported in this table represent 96.51%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2:S2"/>
    <x:mergeCell ref="B4:B5"/>
    <x:mergeCell ref="C4:C5"/>
    <x:mergeCell ref="D4:Q4"/>
    <x:mergeCell ref="S4:S5"/>
    <x:mergeCell ref="D5:E5"/>
    <x:mergeCell ref="F5:G5"/>
    <x:mergeCell ref="H5:I5"/>
    <x:mergeCell ref="J5:K5"/>
    <x:mergeCell ref="L5:M5"/>
    <x:mergeCell ref="N5:O5"/>
    <x:mergeCell ref="P5:Q5"/>
    <x:mergeCell ref="R4:R5"/>
    <x:mergeCell ref="B60:S60"/>
    <x:mergeCell ref="B61:S61"/>
    <x:mergeCell ref="B62:S62"/>
    <x:mergeCell ref="B63:S63"/>
    <x:mergeCell ref="B64:S64"/>
  </x:mergeCells>
  <x:phoneticPr fontId="20" type="noConversion"/>
  <x:printOptions horizontalCentered="1"/>
  <x:pageMargins left="0.25" right="0.25" top="1" bottom="1" header="0.5" footer="0.5"/>
  <x:pageSetup paperSize="3" scale="68" orientation="landscape" horizontalDpi="4294967292" verticalDpi="4294967292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DNVT47QTA7NQ-1416470464-490</_dlc_DocId>
    <_dlc_DocIdUrl xmlns="b7635ab0-52e7-4e33-aa76-893cd120ef45">
      <Url>https://sharepoint.aemcorp.com/ed/etss/CRDC/collaboration/_layouts/15/DocIdRedir.aspx?ID=DNVT47QTA7NQ-1416470464-490</Url>
      <Description>DNVT47QTA7NQ-1416470464-490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2AD02-991F-483C-9306-C7508B656E83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2.xml><?xml version="1.0" encoding="utf-8"?>
<ds:datastoreItem xmlns:ds="http://schemas.openxmlformats.org/officeDocument/2006/customXml" ds:itemID="{5CF04E40-8A33-4E2E-B1E3-3A15F58A2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878FED-4F30-4F5C-A1F0-4CF90B70A12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786D22-2A9E-4547-BC4A-6F86114FF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2015-09-09T01:36:25Z</cp:lastPrinted>
  <dcterms:created xsi:type="dcterms:W3CDTF">2014-03-02T22:16:30Z</dcterms:created>
  <dcterms:modified xsi:type="dcterms:W3CDTF">2024-09-17T01:31:55Z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0x010100C2ECABCEFB630D488879B269665A48CB</vt:lpwstr>
  </property>
  <property fmtid="{D5CDD505-2E9C-101B-9397-08002B2CF9AE}" pid="3" name="_dlc_DocIdItemGuid">
    <vt:lpwstr>eecb4130-30f4-4301-a8da-3b68b1517375</vt:lpwstr>
  </property>
</Properties>
</file>