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7928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135D572A-0F3B-4D78-925F-E29A2DED0A33}" xr6:coauthVersionLast="47" xr6:coauthVersionMax="47" xr10:uidLastSave="{00000000-0000-0000-0000-000000000000}"/>
  <x:bookViews>
    <x:workbookView xWindow="1680" yWindow="1620" windowWidth="27120" windowHeight="13860" tabRatio="691" activeTab="1" xr2:uid="{00000000-000D-0000-FFFF-FFFF00000000}"/>
  </x:bookViews>
  <x:sheets>
    <x:sheet name="Total" sheetId="56" r:id="rId1"/>
    <x:sheet name="Male" sheetId="57" r:id="rId2"/>
    <x:sheet name="Female" sheetId="58" r:id="rId3"/>
  </x:sheets>
  <x:definedNames>
    <x:definedName name="_S351">#REF!</x:definedName>
    <x:definedName name="_S352">#REF!</x:definedName>
    <x:definedName name="_S353">#REF!</x:definedName>
    <x:definedName name="_S3534">#REF!</x:definedName>
    <x:definedName name="_S354">#REF!</x:definedName>
    <x:definedName name="_S355">#REF!</x:definedName>
    <x:definedName name="_S3556">#REF!</x:definedName>
    <x:definedName name="_S356">#REF!</x:definedName>
    <x:definedName name="_S357">#REF!</x:definedName>
    <x:definedName name="_S358">#REF!</x:definedName>
    <x:definedName name="_S359">#REF!</x:definedName>
    <x:definedName name="Enroll_Summary">#REF!</x:definedName>
    <x:definedName name="Enroll_Summary_1">#REF!</x:definedName>
    <x:definedName name="Enroll_Summary_2">#REF!</x:definedName>
    <x:definedName name="Enroll_Summary_3">#REF!</x:definedName>
    <x:definedName name="Enroll_Summary_34">#REF!</x:definedName>
    <x:definedName name="Enroll_Summary_34_56">#REF!</x:definedName>
    <x:definedName name="Enroll_Summary_4">#REF!</x:definedName>
    <x:definedName name="Enroll_Summary_5">#REF!</x:definedName>
    <x:definedName name="Enroll_Summary_56">#REF!</x:definedName>
    <x:definedName name="Enroll_Summary_6">#REF!</x:definedName>
    <x:definedName name="Enroll_Summary_7">#REF!</x:definedName>
    <x:definedName name="Enroll_Summary_8">#REF!</x:definedName>
    <x:definedName name="Enroll_Summary_9">#REF!</x:definedName>
    <x:definedName name="Exc_Schools_34_56">#REF!</x:definedName>
    <x:definedName name="Exc_Summary_34_56">#REF!</x:definedName>
    <x:definedName name="Excluded_Schools">#REF!</x:definedName>
    <x:definedName name="Excluded_Summary">#REF!</x:definedName>
    <x:definedName name="Incompletes">#REF!</x:definedName>
    <x:definedName name="Incompletes_0035">#REF!</x:definedName>
    <x:definedName name="Incompletes_0036">#REF!</x:definedName>
    <x:definedName name="Incompletes_LEA_0035">#REF!</x:definedName>
    <x:definedName name="Incompletes_LEA_0036">#REF!</x:definedName>
    <x:definedName name="S351_F">#REF!</x:definedName>
    <x:definedName name="S351_M">#REF!</x:definedName>
    <x:definedName name="S351_T">#REF!</x:definedName>
    <x:definedName name="S352_F">#REF!</x:definedName>
    <x:definedName name="S352_M">#REF!</x:definedName>
    <x:definedName name="S352_T">#REF!</x:definedName>
    <x:definedName name="S353_F">#REF!</x:definedName>
    <x:definedName name="S353_M">#REF!</x:definedName>
    <x:definedName name="S353_T">#REF!</x:definedName>
    <x:definedName name="S3534_F">#REF!</x:definedName>
    <x:definedName name="S3534_M">#REF!</x:definedName>
    <x:definedName name="S3534_T">#REF!</x:definedName>
    <x:definedName name="S354_F">#REF!</x:definedName>
    <x:definedName name="S354_M">#REF!</x:definedName>
    <x:definedName name="S354_T">#REF!</x:definedName>
    <x:definedName name="S355_F">#REF!</x:definedName>
    <x:definedName name="S355_M">#REF!</x:definedName>
    <x:definedName name="S355_T">#REF!</x:definedName>
    <x:definedName name="S3556_F">#REF!</x:definedName>
    <x:definedName name="S3556_M">#REF!</x:definedName>
    <x:definedName name="S3556_T">#REF!</x:definedName>
    <x:definedName name="S356_F">#REF!</x:definedName>
    <x:definedName name="S356_M">#REF!</x:definedName>
    <x:definedName name="S356_T">#REF!</x:definedName>
    <x:definedName name="S357_F">#REF!</x:definedName>
    <x:definedName name="S357_M">#REF!</x:definedName>
    <x:definedName name="S357_T">#REF!</x:definedName>
    <x:definedName name="S358_F">#REF!</x:definedName>
    <x:definedName name="S358_M">#REF!</x:definedName>
    <x:definedName name="S358_T">#REF!</x:definedName>
    <x:definedName name="S359_F">#REF!</x:definedName>
    <x:definedName name="S359_M">#REF!</x:definedName>
    <x:definedName name="S359_T">#REF!</x:definedName>
    <x:definedName name="SCH_351_Female">#REF!</x:definedName>
    <x:definedName name="SCH_351_Male">#REF!</x:definedName>
    <x:definedName name="SCH_351_Total">#REF!</x:definedName>
    <x:definedName name="SCH_352_Female">#REF!</x:definedName>
    <x:definedName name="SCH_352_Male">#REF!</x:definedName>
    <x:definedName name="SCH_352_Total">#REF!</x:definedName>
    <x:definedName name="SCH_353_Female">#REF!</x:definedName>
    <x:definedName name="SCH_353_Male">#REF!</x:definedName>
    <x:definedName name="SCH_353_Total">#REF!</x:definedName>
    <x:definedName name="SCH_3534_Female">#REF!</x:definedName>
    <x:definedName name="SCH_3534_Male">#REF!</x:definedName>
    <x:definedName name="SCH_3534_Total">#REF!</x:definedName>
    <x:definedName name="SCH_354_Female">#REF!</x:definedName>
    <x:definedName name="SCH_354_Male">#REF!</x:definedName>
    <x:definedName name="SCH_354_Total">#REF!</x:definedName>
    <x:definedName name="SCH_355_Female">#REF!</x:definedName>
    <x:definedName name="SCH_355_Male">#REF!</x:definedName>
    <x:definedName name="SCH_355_Total">#REF!</x:definedName>
    <x:definedName name="SCH_3556_Female">#REF!</x:definedName>
    <x:definedName name="SCH_3556_Male">#REF!</x:definedName>
    <x:definedName name="SCH_3556_Total">#REF!</x:definedName>
    <x:definedName name="SCH_356_Female">#REF!</x:definedName>
    <x:definedName name="SCH_356_Male">#REF!</x:definedName>
    <x:definedName name="SCH_356_Total">#REF!</x:definedName>
    <x:definedName name="SCH_357_Female">#REF!</x:definedName>
    <x:definedName name="SCH_357_Male">#REF!</x:definedName>
    <x:definedName name="SCH_357_Total">#REF!</x:definedName>
    <x:definedName name="SCH_358_Female">#REF!</x:definedName>
    <x:definedName name="SCH_358_Male">#REF!</x:definedName>
    <x:definedName name="SCH_358_Total">#REF!</x:definedName>
    <x:definedName name="SCH_359_Female">#REF!</x:definedName>
    <x:definedName name="SCH_359_Male">#REF!</x:definedName>
    <x:definedName name="SCH_359_Total">#REF!</x:definedName>
    <x:definedName name="SCH_361_Female">#REF!</x:definedName>
    <x:definedName name="SCH_361_Male">#REF!</x:definedName>
    <x:definedName name="SCH_361_Total">Total!$A$6:$U$6</x:definedName>
    <x:definedName name="SCH_362_Female">#REF!</x:definedName>
    <x:definedName name="SCH_362_Male">#REF!</x:definedName>
    <x:definedName name="SCH_362_Total">#REF!</x:definedName>
    <x:definedName name="SCH_363_Female">#REF!</x:definedName>
    <x:definedName name="SCH_363_Male">#REF!</x:definedName>
    <x:definedName name="SCH_363_Total">#REF!</x:definedName>
    <x:definedName name="SCH_3634_Female">#REF!</x:definedName>
    <x:definedName name="SCH_3634_Male">#REF!</x:definedName>
    <x:definedName name="SCH_3634_Total">#REF!</x:definedName>
    <x:definedName name="SCH_364_Female">#REF!</x:definedName>
    <x:definedName name="SCH_364_Male">#REF!</x:definedName>
    <x:definedName name="SCH_364_Total">#REF!</x:definedName>
    <x:definedName name="SCH_365_Female">#REF!</x:definedName>
    <x:definedName name="SCH_365_Male">#REF!</x:definedName>
    <x:definedName name="SCH_365_Total">#REF!</x:definedName>
    <x:definedName name="SCH_3656_Female">#REF!</x:definedName>
    <x:definedName name="SCH_3656_Male">#REF!</x:definedName>
    <x:definedName name="SCH_3656_Total">#REF!</x:definedName>
    <x:definedName name="SCH_366_Female">#REF!</x:definedName>
    <x:definedName name="SCH_366_Male">#REF!</x:definedName>
    <x:definedName name="SCH_366_Total">#REF!</x:definedName>
    <x:definedName name="SCH_367_Female">#REF!</x:definedName>
    <x:definedName name="SCH_367_Male">#REF!</x:definedName>
    <x:definedName name="SCH_367_Total">#REF!</x:definedName>
    <x:definedName name="SCH_368_Female">#REF!</x:definedName>
    <x:definedName name="SCH_368_Male">#REF!</x:definedName>
    <x:definedName name="SCH_368_Total">#REF!</x:definedName>
    <x:definedName name="SCH_369_Female">#REF!</x:definedName>
    <x:definedName name="SCH_369_Male">#REF!</x:definedName>
    <x:definedName name="SCH_369_Total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7" l="1"/>
  <c r="B2" i="58"/>
  <c r="B2" i="56"/>
</calcChain>
</file>

<file path=xl/sharedStrings.xml><?xml version="1.0" encoding="utf-8"?>
<sst xmlns="http://schemas.openxmlformats.org/spreadsheetml/2006/main" count="90" uniqueCount="17">
  <si>
    <t>State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</si>
  <si>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</si>
  <si>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</si>
  <si>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</si>
  <si>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</si>
  <si>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</si>
  <si>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</si>
  <si>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</si>
  <si>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</si>
  <si>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</si>
  <si>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</si>
  <si>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School-related arrests</t>
  </si>
  <si>
    <t xml:space="preserve">English Language Learners Without Disabilities </t>
  </si>
  <si>
    <t>Students Without Disabilities</t>
  </si>
  <si>
    <t>Race/Ethnicity of Students Without Disabilities</t>
  </si>
  <si>
    <t>Percent</t>
  </si>
  <si>
    <t>Number of Schools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</si>
</sst>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6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sz val="11"/>
      <x:color theme="0"/>
      <x:name val="Arial"/>
      <x:family val="2"/>
    </x:font>
    <x:font>
      <x:sz val="11"/>
      <x:name val="Arial"/>
      <x:family val="2"/>
    </x:font>
    <x:font>
      <x:sz val="14"/>
      <x:color theme="0"/>
      <x:name val="Arial"/>
      <x:family val="2"/>
    </x:font>
    <x:font>
      <x:sz val="14"/>
      <x:name val="Arial"/>
      <x:family val="2"/>
    </x:font>
    <x:font>
      <x:b/>
      <x:sz val="11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8"/>
      <x:name val="Calibri"/>
      <x:family val="2"/>
      <x:scheme val="minor"/>
    </x:font>
    <x:font>
      <x:b/>
      <x:sz val="14"/>
      <x:color rgb="FF333399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30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hair">
        <x:color auto="1"/>
      </x:left>
      <x:right/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/>
      <x:top style="medium">
        <x:color auto="1"/>
      </x:top>
      <x:bottom/>
      <x:diagonal/>
    </x:border>
    <x:border>
      <x:left/>
      <x:right/>
      <x:top/>
      <x:bottom style="thin"/>
      <x:diagonal/>
    </x:border>
  </x:borders>
  <x:cellStyleXfs count="82">
    <x:xf numFmtId="0" fontId="0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5" fillId="0" borderId="0"/>
    <x:xf numFmtId="0" fontId="5" fillId="0" borderId="0"/>
    <x:xf numFmtId="0" fontId="4" fillId="0" borderId="0"/>
    <x:xf numFmtId="0" fontId="1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1" fillId="0" borderId="0"/>
  </x:cellStyleXfs>
  <x:cellXfs count="58">
    <x:xf numFmtId="0" fontId="0" fillId="0" borderId="0" xfId="0"/>
    <x:xf numFmtId="0" fontId="6" fillId="0" borderId="0" xfId="35" applyFont="1"/>
    <x:xf numFmtId="0" fontId="7" fillId="0" borderId="0" xfId="33" applyFont="1"/>
    <x:xf numFmtId="1" fontId="7" fillId="0" borderId="0" xfId="36" applyNumberFormat="1" applyFont="1" applyAlignment="1">
      <x:alignment wrapText="1"/>
    </x:xf>
    <x:xf numFmtId="0" fontId="7" fillId="0" borderId="0" xfId="35" applyFont="1"/>
    <x:xf numFmtId="0" fontId="8" fillId="0" borderId="0" xfId="35" applyFont="1" applyAlignment="1">
      <x:alignment horizontal="left"/>
    </x:xf>
    <x:xf numFmtId="0" fontId="9" fillId="0" borderId="0" xfId="35" applyFont="1" applyAlignment="1">
      <x:alignment horizontal="left"/>
    </x:xf>
    <x:xf numFmtId="0" fontId="10" fillId="0" borderId="1" xfId="36" applyFont="1" applyBorder="1"/>
    <x:xf numFmtId="1" fontId="7" fillId="0" borderId="1" xfId="36" applyNumberFormat="1" applyFont="1" applyBorder="1" applyAlignment="1">
      <x:alignment wrapText="1"/>
    </x:xf>
    <x:xf numFmtId="0" fontId="11" fillId="0" borderId="0" xfId="35" applyFont="1"/>
    <x:xf numFmtId="0" fontId="13" fillId="0" borderId="0" xfId="35" applyFont="1"/>
    <x:xf numFmtId="0" fontId="12" fillId="0" borderId="21" xfId="34" applyFont="1" applyBorder="1"/>
    <x:xf numFmtId="1" fontId="12" fillId="0" borderId="22" xfId="34" applyNumberFormat="1" applyFont="1" applyBorder="1" applyAlignment="1">
      <x:alignment horizontal="right" wrapText="1"/>
    </x:xf>
    <x:xf numFmtId="1" fontId="12" fillId="0" borderId="23" xfId="34" applyNumberFormat="1" applyFont="1" applyBorder="1" applyAlignment="1">
      <x:alignment horizontal="right" wrapText="1"/>
    </x:xf>
    <x:xf numFmtId="1" fontId="12" fillId="0" borderId="21" xfId="34" applyNumberFormat="1" applyFont="1" applyBorder="1" applyAlignment="1">
      <x:alignment horizontal="right" wrapText="1"/>
    </x:xf>
    <x:xf numFmtId="1" fontId="12" fillId="0" borderId="24" xfId="0" applyNumberFormat="1" applyFont="1" applyBorder="1" applyAlignment="1">
      <x:alignment horizontal="right" wrapText="1"/>
    </x:xf>
    <x:xf numFmtId="1" fontId="12" fillId="0" borderId="1" xfId="34" applyNumberFormat="1" applyFont="1" applyBorder="1" applyAlignment="1">
      <x:alignment horizontal="right" wrapText="1"/>
    </x:xf>
    <x:xf numFmtId="1" fontId="12" fillId="0" borderId="25" xfId="0" applyNumberFormat="1" applyFont="1" applyBorder="1" applyAlignment="1">
      <x:alignment horizontal="right" wrapText="1"/>
    </x:xf>
    <x:xf numFmtId="1" fontId="12" fillId="0" borderId="26" xfId="34" applyNumberFormat="1" applyFont="1" applyBorder="1" applyAlignment="1">
      <x:alignment wrapText="1"/>
    </x:xf>
    <x:xf numFmtId="1" fontId="12" fillId="0" borderId="27" xfId="34" applyNumberFormat="1" applyFont="1" applyBorder="1" applyAlignment="1">
      <x:alignment wrapText="1"/>
    </x:xf>
    <x:xf numFmtId="0" fontId="11" fillId="0" borderId="0" xfId="33" applyFont="1"/>
    <x:xf numFmtId="0" fontId="6" fillId="0" borderId="0" xfId="33" applyFont="1"/>
    <x:xf numFmtId="1" fontId="12" fillId="0" borderId="1" xfId="34" applyNumberFormat="1" applyFont="1" applyBorder="1" applyAlignment="1">
      <x:alignment wrapText="1"/>
    </x:xf>
    <x:xf numFmtId="1" fontId="12" fillId="0" borderId="9" xfId="34" applyNumberFormat="1" applyFont="1" applyBorder="1" applyAlignment="1">
      <x:alignment horizontal="center" wrapText="1"/>
    </x:xf>
    <x:xf numFmtId="1" fontId="12" fillId="0" borderId="28" xfId="34" applyNumberFormat="1" applyFont="1" applyBorder="1" applyAlignment="1">
      <x:alignment horizontal="center" wrapText="1"/>
    </x:xf>
    <x:xf numFmtId="1" fontId="12" fillId="0" borderId="20" xfId="34" applyNumberFormat="1" applyFont="1" applyBorder="1" applyAlignment="1">
      <x:alignment horizontal="center" wrapText="1"/>
    </x:xf>
    <x:xf numFmtId="1" fontId="12" fillId="0" borderId="0" xfId="34" applyNumberFormat="1" applyFont="1" applyAlignment="1">
      <x:alignment horizontal="center" wrapText="1"/>
    </x:xf>
    <x:xf numFmtId="1" fontId="12" fillId="0" borderId="4" xfId="34" applyNumberFormat="1" applyFont="1" applyBorder="1" applyAlignment="1">
      <x:alignment horizontal="center" vertical="center" wrapText="1"/>
    </x:xf>
    <x:xf numFmtId="1" fontId="12" fillId="0" borderId="2" xfId="34" applyNumberFormat="1" applyFont="1" applyBorder="1" applyAlignment="1">
      <x:alignment horizontal="center" vertical="center" wrapText="1"/>
    </x:xf>
    <x:xf numFmtId="1" fontId="12" fillId="0" borderId="12" xfId="34" applyNumberFormat="1" applyFont="1" applyBorder="1" applyAlignment="1">
      <x:alignment horizontal="center" vertical="center" wrapText="1"/>
    </x:xf>
    <x:xf numFmtId="1" fontId="12" fillId="0" borderId="13" xfId="34" applyNumberFormat="1" applyFont="1" applyBorder="1" applyAlignment="1">
      <x:alignment horizontal="center" vertical="center" wrapText="1"/>
    </x:xf>
    <x:xf numFmtId="0" fontId="15" fillId="0" borderId="0" xfId="36" applyFont="1" applyAlignment="1">
      <x:alignment wrapText="1"/>
    </x:xf>
    <x:xf numFmtId="0" fontId="12" fillId="0" borderId="2" xfId="34" applyFont="1" applyBorder="1" applyAlignment="1">
      <x:alignment horizontal="left"/>
    </x:xf>
    <x:xf numFmtId="0" fontId="12" fillId="0" borderId="10" xfId="34" applyFont="1" applyBorder="1" applyAlignment="1">
      <x:alignment horizontal="left"/>
    </x:xf>
    <x:xf numFmtId="1" fontId="12" fillId="0" borderId="3" xfId="34" applyNumberFormat="1" applyFont="1" applyBorder="1" applyAlignment="1">
      <x:alignment horizontal="center" wrapText="1"/>
    </x:xf>
    <x:xf numFmtId="1" fontId="12" fillId="0" borderId="11" xfId="34" applyNumberFormat="1" applyFont="1" applyBorder="1" applyAlignment="1">
      <x:alignment horizontal="center" wrapText="1"/>
    </x:xf>
    <x:xf numFmtId="1" fontId="12" fillId="0" borderId="5" xfId="34" applyNumberFormat="1" applyFont="1" applyBorder="1" applyAlignment="1">
      <x:alignment horizontal="center" vertical="center"/>
    </x:xf>
    <x:xf numFmtId="1" fontId="12" fillId="0" borderId="6" xfId="34" applyNumberFormat="1" applyFont="1" applyBorder="1" applyAlignment="1">
      <x:alignment horizontal="center" vertical="center"/>
    </x:xf>
    <x:xf numFmtId="1" fontId="12" fillId="0" borderId="7" xfId="34" applyNumberFormat="1" applyFont="1" applyBorder="1" applyAlignment="1">
      <x:alignment horizontal="center" vertical="center"/>
    </x:xf>
    <x:xf numFmtId="1" fontId="12" fillId="0" borderId="8" xfId="34" applyNumberFormat="1" applyFont="1" applyBorder="1" applyAlignment="1">
      <x:alignment horizontal="center" wrapText="1"/>
    </x:xf>
    <x:xf numFmtId="1" fontId="12" fillId="0" borderId="19" xfId="34" applyNumberFormat="1" applyFont="1" applyBorder="1" applyAlignment="1">
      <x:alignment horizontal="center" wrapText="1"/>
    </x:xf>
    <x:xf numFmtId="1" fontId="12" fillId="0" borderId="14" xfId="34" applyNumberFormat="1" applyFont="1" applyBorder="1" applyAlignment="1">
      <x:alignment horizontal="center" wrapText="1"/>
    </x:xf>
    <x:xf numFmtId="1" fontId="12" fillId="0" borderId="15" xfId="34" applyNumberFormat="1" applyFont="1" applyBorder="1" applyAlignment="1">
      <x:alignment horizontal="center" wrapText="1"/>
    </x:xf>
    <x:xf numFmtId="1" fontId="12" fillId="0" borderId="16" xfId="34" applyNumberFormat="1" applyFont="1" applyBorder="1" applyAlignment="1">
      <x:alignment horizontal="center" wrapText="1"/>
    </x:xf>
    <x:xf numFmtId="1" fontId="12" fillId="0" borderId="17" xfId="34" applyNumberFormat="1" applyFont="1" applyBorder="1" applyAlignment="1">
      <x:alignment horizontal="center" wrapText="1"/>
    </x:xf>
    <x:xf numFmtId="1" fontId="12" fillId="0" borderId="18" xfId="34" applyNumberFormat="1" applyFont="1" applyBorder="1" applyAlignment="1">
      <x:alignment horizontal="center" wrapText="1"/>
    </x:xf>
    <x:xf fillId="2" borderId="0">
      <x:alignment horizontal="left"/>
    </x:xf>
    <x:xf fillId="2" borderId="29">
      <x:alignment horizontal="left"/>
    </x:xf>
    <x:xf fillId="0" borderId="0">
      <x:alignment horizontal="left"/>
    </x:xf>
    <x:xf fillId="0" borderId="29">
      <x:alignment horizontal="left"/>
    </x:xf>
    <x:xf numFmtId="37" fillId="2">
      <x:alignment horizontal="right"/>
    </x:xf>
    <x:xf numFmtId="37" fillId="2" borderId="29">
      <x:alignment horizontal="right"/>
    </x:xf>
    <x:xf numFmtId="37" fillId="0">
      <x:alignment horizontal="right"/>
    </x:xf>
    <x:xf numFmtId="37" fillId="0" borderId="29">
      <x:alignment horizontal="right"/>
    </x:xf>
    <x:xf numFmtId="39" fillId="2">
      <x:alignment horizontal="right"/>
    </x:xf>
    <x:xf numFmtId="39" fillId="2" borderId="29">
      <x:alignment horizontal="right"/>
    </x:xf>
    <x:xf numFmtId="39" fillId="0">
      <x:alignment horizontal="right"/>
    </x:xf>
    <x:xf numFmtId="39" fillId="0" borderId="29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82">
    <x:cellStyle name="Followed Hyperlink" xfId="2" builtinId="9" hidden="1"/>
    <x:cellStyle name="Followed Hyperlink" xfId="4" builtinId="9" hidde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4" builtinId="9" hidden="1"/>
    <x:cellStyle name="Followed Hyperlink" xfId="26" builtinId="9" hidden="1"/>
    <x:cellStyle name="Followed Hyperlink" xfId="28" builtinId="9" hidden="1"/>
    <x:cellStyle name="Followed Hyperlink" xfId="30" builtinId="9" hidden="1"/>
    <x:cellStyle name="Followed Hyperlink" xfId="32" builtinId="9" hidden="1"/>
    <x:cellStyle name="Followed Hyperlink" xfId="38" builtinId="9" hidden="1"/>
    <x:cellStyle name="Followed Hyperlink" xfId="40" builtinId="9" hidden="1"/>
    <x:cellStyle name="Followed Hyperlink" xfId="42" builtinId="9" hidden="1"/>
    <x:cellStyle name="Followed Hyperlink" xfId="44" builtinId="9" hidden="1"/>
    <x:cellStyle name="Followed Hyperlink" xfId="46" builtinId="9" hidden="1"/>
    <x:cellStyle name="Followed Hyperlink" xfId="48" builtinId="9" hidden="1"/>
    <x:cellStyle name="Followed Hyperlink" xfId="50" builtinId="9" hidden="1"/>
    <x:cellStyle name="Followed Hyperlink" xfId="52" builtinId="9" hidden="1"/>
    <x:cellStyle name="Followed Hyperlink" xfId="54" builtinId="9" hidden="1"/>
    <x:cellStyle name="Followed Hyperlink" xfId="56" builtinId="9" hidden="1"/>
    <x:cellStyle name="Followed Hyperlink" xfId="58" builtinId="9" hidden="1"/>
    <x:cellStyle name="Followed Hyperlink" xfId="60" builtinId="9" hidden="1"/>
    <x:cellStyle name="Followed Hyperlink" xfId="62" builtinId="9" hidden="1"/>
    <x:cellStyle name="Followed Hyperlink" xfId="64" builtinId="9" hidden="1"/>
    <x:cellStyle name="Followed Hyperlink" xfId="66" builtinId="9" hidden="1"/>
    <x:cellStyle name="Followed Hyperlink" xfId="68" builtinId="9" hidden="1"/>
    <x:cellStyle name="Followed Hyperlink" xfId="70" builtinId="9" hidden="1"/>
    <x:cellStyle name="Followed Hyperlink" xfId="72" builtinId="9" hidden="1"/>
    <x:cellStyle name="Followed Hyperlink" xfId="74" builtinId="9" hidden="1"/>
    <x:cellStyle name="Followed Hyperlink" xfId="76" builtinId="9" hidden="1"/>
    <x:cellStyle name="Followed Hyperlink" xfId="78" builtinId="9" hidden="1"/>
    <x:cellStyle name="Followed Hyperlink" xfId="80" builtinId="9" hidden="1"/>
    <x:cellStyle name="Hyperlink" xfId="1" builtinId="8" hidden="1"/>
    <x:cellStyle name="Hyperlink" xfId="3" builtinId="8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3" builtinId="8" hidden="1"/>
    <x:cellStyle name="Hyperlink" xfId="25" builtinId="8" hidden="1"/>
    <x:cellStyle name="Hyperlink" xfId="27" builtinId="8" hidden="1"/>
    <x:cellStyle name="Hyperlink" xfId="29" builtinId="8" hidden="1"/>
    <x:cellStyle name="Hyperlink" xfId="31" builtinId="8" hidden="1"/>
    <x:cellStyle name="Hyperlink" xfId="37" builtinId="8" hidden="1"/>
    <x:cellStyle name="Hyperlink" xfId="39" builtinId="8" hidden="1"/>
    <x:cellStyle name="Hyperlink" xfId="41" builtinId="8" hidden="1"/>
    <x:cellStyle name="Hyperlink" xfId="43" builtinId="8" hidden="1"/>
    <x:cellStyle name="Hyperlink" xfId="45" builtinId="8" hidden="1"/>
    <x:cellStyle name="Hyperlink" xfId="47" builtinId="8" hidden="1"/>
    <x:cellStyle name="Hyperlink" xfId="49" builtinId="8" hidden="1"/>
    <x:cellStyle name="Hyperlink" xfId="51" builtinId="8" hidden="1"/>
    <x:cellStyle name="Hyperlink" xfId="53" builtinId="8" hidden="1"/>
    <x:cellStyle name="Hyperlink" xfId="55" builtinId="8" hidden="1"/>
    <x:cellStyle name="Hyperlink" xfId="57" builtinId="8" hidden="1"/>
    <x:cellStyle name="Hyperlink" xfId="59" builtinId="8" hidden="1"/>
    <x:cellStyle name="Hyperlink" xfId="61" builtinId="8" hidden="1"/>
    <x:cellStyle name="Hyperlink" xfId="63" builtinId="8" hidden="1"/>
    <x:cellStyle name="Hyperlink" xfId="65" builtinId="8" hidden="1"/>
    <x:cellStyle name="Hyperlink" xfId="67" builtinId="8" hidden="1"/>
    <x:cellStyle name="Hyperlink" xfId="69" builtinId="8" hidden="1"/>
    <x:cellStyle name="Hyperlink" xfId="71" builtinId="8" hidden="1"/>
    <x:cellStyle name="Hyperlink" xfId="73" builtinId="8" hidden="1"/>
    <x:cellStyle name="Hyperlink" xfId="75" builtinId="8" hidden="1"/>
    <x:cellStyle name="Hyperlink" xfId="77" builtinId="8" hidden="1"/>
    <x:cellStyle name="Hyperlink" xfId="79" builtinId="8" hidden="1"/>
    <x:cellStyle name="Normal" xfId="0" builtinId="0"/>
    <x:cellStyle name="Normal 2 2" xfId="33" xr:uid="{00000000-0005-0000-0000-00004D000000}"/>
    <x:cellStyle name="Normal 3" xfId="35" xr:uid="{00000000-0005-0000-0000-00004E000000}"/>
    <x:cellStyle name="Normal 6" xfId="34" xr:uid="{00000000-0005-0000-0000-00004F000000}"/>
    <x:cellStyle name="Normal 9" xfId="36" xr:uid="{00000000-0005-0000-0000-000050000000}"/>
    <x:cellStyle name="Normal 9 2" xfId="81" xr:uid="{00000000-0005-0000-0000-000051000000}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X6"/>
  <x:sheetViews>
    <x:sheetView zoomScale="80" zoomScaleNormal="80" workbookViewId="0">
      <x:selection activeCell="B2" sqref="B2:X2"/>
    </x:sheetView>
  </x:sheetViews>
  <x:sheetFormatPr defaultColWidth="10.28515625" defaultRowHeight="15" customHeight="1" x14ac:dyDescent="0.2"/>
  <x:cols>
    <x:col min="1" max="1" width="8.28515625" style="21" customWidth="1"/>
    <x:col min="2" max="2" width="44.5703125" style="4" customWidth="1"/>
    <x:col min="3" max="18" width="12.7109375" style="4" customWidth="1"/>
    <x:col min="19" max="19" width="12.7109375" style="2" customWidth="1"/>
    <x:col min="20" max="21" width="12.7109375" style="4" customWidth="1"/>
    <x:col min="22" max="22" width="0.7109375" style="4" customWidth="1"/>
    <x:col min="23" max="23" width="12.28515625" style="2" customWidth="1"/>
    <x:col min="24" max="16384" width="10.28515625" style="2"/>
  </x:cols>
  <x:sheetData>
    <x:row r="1" spans="1:24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  <x:c r="V1" s="3"/>
    </x:row>
    <x:row r="2" spans="1:24" s="6" customFormat="1" ht="15" customHeight="1" x14ac:dyDescent="0.25">
      <x:c r="A2" s="5"/>
      <x:c r="B2" s="31" t="str">
        <x:f>CONCATENATE("Number and percentage of public school students without disabilities receiving ",LOWER(A6), " by race/ethnicity and English proficiency, by state: School Year 2020-21")</x:f>
        <x:v>Number and percentage of public school students without disabilities receiving school-related arrests by race/ethnicity and English proficiency, by state: School Year 2020-21</x:v>
      </x:c>
      <x:c r="C2" s="31"/>
      <x:c r="D2" s="31"/>
      <x:c r="E2" s="31"/>
      <x:c r="F2" s="31"/>
      <x:c r="G2" s="31"/>
      <x:c r="H2" s="31"/>
      <x:c r="I2" s="31"/>
      <x:c r="J2" s="31"/>
      <x:c r="K2" s="31"/>
      <x:c r="L2" s="31"/>
      <x:c r="M2" s="31"/>
      <x:c r="N2" s="31"/>
      <x:c r="O2" s="31"/>
      <x:c r="P2" s="31"/>
      <x:c r="Q2" s="31"/>
      <x:c r="R2" s="31"/>
      <x:c r="S2" s="31"/>
      <x:c r="T2" s="31"/>
      <x:c r="U2" s="31"/>
      <x:c r="V2" s="31"/>
      <x:c r="W2" s="31"/>
      <x:c r="X2" s="31"/>
    </x:row>
    <x:row r="3" spans="1:24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  <x:c r="V3" s="8"/>
    </x:row>
    <x:row r="4" spans="1:24" s="10" customFormat="1" ht="25.15" customHeight="1" x14ac:dyDescent="0.2">
      <x:c r="A4" s="9"/>
      <x:c r="B4" s="32" t="s">
        <x:v>0</x:v>
      </x:c>
      <x:c r="C4" s="34" t="s">
        <x:v>13</x:v>
      </x:c>
      <x:c r="D4" s="36" t="s">
        <x:v>14</x:v>
      </x:c>
      <x:c r="E4" s="37"/>
      <x:c r="F4" s="37"/>
      <x:c r="G4" s="37"/>
      <x:c r="H4" s="37"/>
      <x:c r="I4" s="37"/>
      <x:c r="J4" s="37"/>
      <x:c r="K4" s="37"/>
      <x:c r="L4" s="37"/>
      <x:c r="M4" s="37"/>
      <x:c r="N4" s="37"/>
      <x:c r="O4" s="37"/>
      <x:c r="P4" s="37"/>
      <x:c r="Q4" s="38"/>
      <x:c r="R4" s="27" t="s">
        <x:v>12</x:v>
      </x:c>
      <x:c r="S4" s="28"/>
      <x:c r="T4" s="39" t="s">
        <x:v>16</x:v>
      </x:c>
      <x:c r="U4" s="23" t="s">
        <x:v>1</x:v>
      </x:c>
      <x:c r="V4" s="24"/>
    </x:row>
    <x:row r="5" spans="1:24" s="10" customFormat="1" ht="25.15" customHeight="1" x14ac:dyDescent="0.2">
      <x:c r="A5" s="9"/>
      <x:c r="B5" s="33"/>
      <x:c r="C5" s="35"/>
      <x:c r="D5" s="41" t="s">
        <x:v>2</x:v>
      </x:c>
      <x:c r="E5" s="42"/>
      <x:c r="F5" s="43" t="s">
        <x:v>3</x:v>
      </x:c>
      <x:c r="G5" s="42"/>
      <x:c r="H5" s="44" t="s">
        <x:v>4</x:v>
      </x:c>
      <x:c r="I5" s="42"/>
      <x:c r="J5" s="44" t="s">
        <x:v>5</x:v>
      </x:c>
      <x:c r="K5" s="42"/>
      <x:c r="L5" s="44" t="s">
        <x:v>6</x:v>
      </x:c>
      <x:c r="M5" s="42"/>
      <x:c r="N5" s="44" t="s">
        <x:v>7</x:v>
      </x:c>
      <x:c r="O5" s="42"/>
      <x:c r="P5" s="44" t="s">
        <x:v>8</x:v>
      </x:c>
      <x:c r="Q5" s="45"/>
      <x:c r="R5" s="29"/>
      <x:c r="S5" s="30"/>
      <x:c r="T5" s="40"/>
      <x:c r="U5" s="25"/>
      <x:c r="V5" s="26"/>
    </x:row>
    <x:row r="6" spans="1:24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  <x:c r="V6" s="22"/>
    </x:row>
    <x:row>
      <x:c/>
      <x:c s="46" t="str">
        <x:v>50 states, District of Columbia, and Puerto Rico</x:v>
      </x:c>
      <x:c s="50" t="n">
        <x:v>6687</x:v>
      </x:c>
      <x:c s="50" t="n">
        <x:v>131</x:v>
      </x:c>
      <x:c s="54" t="n">
        <x:v>1.96</x:v>
      </x:c>
      <x:c s="50" t="n">
        <x:v>52</x:v>
      </x:c>
      <x:c s="54" t="n">
        <x:v>0.78</x:v>
      </x:c>
      <x:c s="50" t="n">
        <x:v>1626</x:v>
      </x:c>
      <x:c s="54" t="n">
        <x:v>24.32</x:v>
      </x:c>
      <x:c s="50" t="n">
        <x:v>1496</x:v>
      </x:c>
      <x:c s="54" t="n">
        <x:v>22.37</x:v>
      </x:c>
      <x:c s="50" t="n">
        <x:v>3060</x:v>
      </x:c>
      <x:c s="54" t="n">
        <x:v>45.76</x:v>
      </x:c>
      <x:c s="50" t="n">
        <x:v>25</x:v>
      </x:c>
      <x:c s="54" t="n">
        <x:v>0.37</x:v>
      </x:c>
      <x:c s="50" t="n">
        <x:v>297</x:v>
      </x:c>
      <x:c s="54" t="n">
        <x:v>4.44</x:v>
      </x:c>
      <x:c s="50" t="n">
        <x:v>491</x:v>
      </x:c>
      <x:c s="54" t="n">
        <x:v>7.34</x:v>
      </x:c>
      <x:c s="50" t="n">
        <x:v>80224</x:v>
      </x:c>
      <x:c s="54" t="n">
        <x:v>84.39</x:v>
      </x:c>
    </x:row>
    <x:row>
      <x:c/>
      <x:c s="48" t="str">
        <x:v>Alabama</x:v>
      </x:c>
      <x:c s="52" t="n">
        <x:v>73</x:v>
      </x:c>
      <x:c s="52" t="n">
        <x:v>1</x:v>
      </x:c>
      <x:c s="56" t="n">
        <x:v>1.37</x:v>
      </x:c>
      <x:c s="52" t="n">
        <x:v>0</x:v>
      </x:c>
      <x:c s="56" t="n">
        <x:v>0</x:v>
      </x:c>
      <x:c s="52" t="n">
        <x:v>6</x:v>
      </x:c>
      <x:c s="56" t="n">
        <x:v>8.22</x:v>
      </x:c>
      <x:c s="52" t="n">
        <x:v>34</x:v>
      </x:c>
      <x:c s="56" t="n">
        <x:v>46.58</x:v>
      </x:c>
      <x:c s="52" t="n">
        <x:v>30</x:v>
      </x:c>
      <x:c s="56" t="n">
        <x:v>41.1</x:v>
      </x:c>
      <x:c s="52" t="n">
        <x:v>0</x:v>
      </x:c>
      <x:c s="56" t="n">
        <x:v>0</x:v>
      </x:c>
      <x:c s="52" t="n">
        <x:v>2</x:v>
      </x:c>
      <x:c s="56" t="n">
        <x:v>2.74</x:v>
      </x:c>
      <x:c s="52" t="n">
        <x:v>2</x:v>
      </x:c>
      <x:c s="56" t="n">
        <x:v>2.74</x:v>
      </x:c>
      <x:c s="52" t="n">
        <x:v>1346</x:v>
      </x:c>
      <x:c s="56" t="n">
        <x:v>98.1</x:v>
      </x:c>
    </x:row>
    <x:row>
      <x:c/>
      <x:c s="46" t="str">
        <x:v>Alaska</x:v>
      </x:c>
      <x:c s="50" t="n">
        <x:v>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434</x:v>
      </x:c>
      <x:c s="54" t="n">
        <x:v>88.57</x:v>
      </x:c>
    </x:row>
    <x:row>
      <x:c/>
      <x:c s="48" t="str">
        <x:v>Arizona</x:v>
      </x:c>
      <x:c s="52" t="n">
        <x:v>46</x:v>
      </x:c>
      <x:c s="52" t="n">
        <x:v>6</x:v>
      </x:c>
      <x:c s="56" t="n">
        <x:v>13.04</x:v>
      </x:c>
      <x:c s="52" t="n">
        <x:v>0</x:v>
      </x:c>
      <x:c s="56" t="n">
        <x:v>0</x:v>
      </x:c>
      <x:c s="52" t="n">
        <x:v>17</x:v>
      </x:c>
      <x:c s="56" t="n">
        <x:v>36.96</x:v>
      </x:c>
      <x:c s="52" t="n">
        <x:v>5</x:v>
      </x:c>
      <x:c s="56" t="n">
        <x:v>10.87</x:v>
      </x:c>
      <x:c s="52" t="n">
        <x:v>16</x:v>
      </x:c>
      <x:c s="56" t="n">
        <x:v>34.78</x:v>
      </x:c>
      <x:c s="52" t="n">
        <x:v>0</x:v>
      </x:c>
      <x:c s="56" t="n">
        <x:v>0</x:v>
      </x:c>
      <x:c s="52" t="n">
        <x:v>2</x:v>
      </x:c>
      <x:c s="56" t="n">
        <x:v>4.35</x:v>
      </x:c>
      <x:c s="52" t="n">
        <x:v>3</x:v>
      </x:c>
      <x:c s="56" t="n">
        <x:v>6.52</x:v>
      </x:c>
      <x:c s="52" t="n">
        <x:v>1913</x:v>
      </x:c>
      <x:c s="56" t="n">
        <x:v>96.42</x:v>
      </x:c>
    </x:row>
    <x:row>
      <x:c/>
      <x:c s="46" t="str">
        <x:v>Arkansas</x:v>
      </x:c>
      <x:c s="50" t="n">
        <x:v>94</x:v>
      </x:c>
      <x:c s="50" t="n">
        <x:v>2</x:v>
      </x:c>
      <x:c s="54" t="n">
        <x:v>2.13</x:v>
      </x:c>
      <x:c s="50" t="n">
        <x:v>1</x:v>
      </x:c>
      <x:c s="54" t="n">
        <x:v>1.06</x:v>
      </x:c>
      <x:c s="50" t="n">
        <x:v>21</x:v>
      </x:c>
      <x:c s="54" t="n">
        <x:v>22.34</x:v>
      </x:c>
      <x:c s="50" t="n">
        <x:v>21</x:v>
      </x:c>
      <x:c s="54" t="n">
        <x:v>22.34</x:v>
      </x:c>
      <x:c s="50" t="n">
        <x:v>45</x:v>
      </x:c>
      <x:c s="54" t="n">
        <x:v>47.87</x:v>
      </x:c>
      <x:c s="50" t="n">
        <x:v>1</x:v>
      </x:c>
      <x:c s="54" t="n">
        <x:v>1.06</x:v>
      </x:c>
      <x:c s="50" t="n">
        <x:v>3</x:v>
      </x:c>
      <x:c s="54" t="n">
        <x:v>3.19</x:v>
      </x:c>
      <x:c s="50" t="n">
        <x:v>12</x:v>
      </x:c>
      <x:c s="54" t="n">
        <x:v>12.77</x:v>
      </x:c>
      <x:c s="50" t="n">
        <x:v>1027</x:v>
      </x:c>
      <x:c s="54" t="n">
        <x:v>99.04</x:v>
      </x:c>
    </x:row>
    <x:row>
      <x:c/>
      <x:c s="48" t="str">
        <x:v>California</x:v>
      </x:c>
      <x:c s="52" t="n">
        <x:v>41</x:v>
      </x:c>
      <x:c s="52" t="n">
        <x:v>0</x:v>
      </x:c>
      <x:c s="56" t="n">
        <x:v>0</x:v>
      </x:c>
      <x:c s="52" t="n">
        <x:v>2</x:v>
      </x:c>
      <x:c s="56" t="n">
        <x:v>4.88</x:v>
      </x:c>
      <x:c s="52" t="n">
        <x:v>19</x:v>
      </x:c>
      <x:c s="56" t="n">
        <x:v>46.34</x:v>
      </x:c>
      <x:c s="52" t="n">
        <x:v>6</x:v>
      </x:c>
      <x:c s="56" t="n">
        <x:v>14.63</x:v>
      </x:c>
      <x:c s="52" t="n">
        <x:v>13</x:v>
      </x:c>
      <x:c s="56" t="n">
        <x:v>31.71</x:v>
      </x:c>
      <x:c s="52" t="n">
        <x:v>1</x:v>
      </x:c>
      <x:c s="56" t="n">
        <x:v>2.44</x:v>
      </x:c>
      <x:c s="52" t="n">
        <x:v>0</x:v>
      </x:c>
      <x:c s="56" t="n">
        <x:v>0</x:v>
      </x:c>
      <x:c s="52" t="n">
        <x:v>6</x:v>
      </x:c>
      <x:c s="56" t="n">
        <x:v>14.63</x:v>
      </x:c>
      <x:c s="52" t="n">
        <x:v>8200</x:v>
      </x:c>
      <x:c s="56" t="n">
        <x:v>82.4</x:v>
      </x:c>
    </x:row>
    <x:row>
      <x:c/>
      <x:c s="46" t="str">
        <x:v>Colorado</x:v>
      </x:c>
      <x:c s="50" t="n">
        <x:v>14</x:v>
      </x:c>
      <x:c s="50" t="n">
        <x:v>0</x:v>
      </x:c>
      <x:c s="54" t="n">
        <x:v>0</x:v>
      </x:c>
      <x:c s="50" t="n">
        <x:v>1</x:v>
      </x:c>
      <x:c s="54" t="n">
        <x:v>7.14</x:v>
      </x:c>
      <x:c s="50" t="n">
        <x:v>8</x:v>
      </x:c>
      <x:c s="54" t="n">
        <x:v>57.14</x:v>
      </x:c>
      <x:c s="50" t="n">
        <x:v>2</x:v>
      </x:c>
      <x:c s="54" t="n">
        <x:v>14.29</x:v>
      </x:c>
      <x:c s="50" t="n">
        <x:v>3</x:v>
      </x:c>
      <x:c s="54" t="n">
        <x:v>21.43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21.43</x:v>
      </x:c>
      <x:c s="50" t="n">
        <x:v>1452</x:v>
      </x:c>
      <x:c s="54" t="n">
        <x:v>77.94</x:v>
      </x:c>
    </x:row>
    <x:row>
      <x:c/>
      <x:c s="48" t="str">
        <x:v>Connecticut</x:v>
      </x:c>
      <x:c s="52" t="n">
        <x:v>85</x:v>
      </x:c>
      <x:c s="52" t="n">
        <x:v>0</x:v>
      </x:c>
      <x:c s="56" t="n">
        <x:v>0</x:v>
      </x:c>
      <x:c s="52" t="n">
        <x:v>1</x:v>
      </x:c>
      <x:c s="56" t="n">
        <x:v>1.18</x:v>
      </x:c>
      <x:c s="52" t="n">
        <x:v>32</x:v>
      </x:c>
      <x:c s="56" t="n">
        <x:v>37.65</x:v>
      </x:c>
      <x:c s="52" t="n">
        <x:v>14</x:v>
      </x:c>
      <x:c s="56" t="n">
        <x:v>16.47</x:v>
      </x:c>
      <x:c s="52" t="n">
        <x:v>31</x:v>
      </x:c>
      <x:c s="56" t="n">
        <x:v>36.47</x:v>
      </x:c>
      <x:c s="52" t="n">
        <x:v>0</x:v>
      </x:c>
      <x:c s="56" t="n">
        <x:v>0</x:v>
      </x:c>
      <x:c s="52" t="n">
        <x:v>7</x:v>
      </x:c>
      <x:c s="56" t="n">
        <x:v>8.24</x:v>
      </x:c>
      <x:c s="52" t="n">
        <x:v>2</x:v>
      </x:c>
      <x:c s="56" t="n">
        <x:v>2.35</x:v>
      </x:c>
      <x:c s="52" t="n">
        <x:v>1130</x:v>
      </x:c>
      <x:c s="56" t="n">
        <x:v>99.91</x:v>
      </x:c>
    </x:row>
    <x:row>
      <x:c/>
      <x:c s="46" t="str">
        <x:v>Delaware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216</x:v>
      </x:c>
      <x:c s="54" t="n">
        <x:v>100</x:v>
      </x:c>
    </x:row>
    <x:row>
      <x:c/>
      <x:c s="48" t="str">
        <x:v>District of Columbia</x:v>
      </x:c>
      <x:c s="52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114</x:v>
      </x:c>
      <x:c s="56" t="n">
        <x:v>50.22</x:v>
      </x:c>
    </x:row>
    <x:row>
      <x:c/>
      <x:c s="46" t="str">
        <x:v>Florida</x:v>
      </x:c>
      <x:c s="50" t="n">
        <x:v>170</x:v>
      </x:c>
      <x:c s="50" t="n">
        <x:v>1</x:v>
      </x:c>
      <x:c s="54" t="n">
        <x:v>0.59</x:v>
      </x:c>
      <x:c s="50" t="n">
        <x:v>0</x:v>
      </x:c>
      <x:c s="54" t="n">
        <x:v>0</x:v>
      </x:c>
      <x:c s="50" t="n">
        <x:v>50</x:v>
      </x:c>
      <x:c s="54" t="n">
        <x:v>29.41</x:v>
      </x:c>
      <x:c s="50" t="n">
        <x:v>58</x:v>
      </x:c>
      <x:c s="54" t="n">
        <x:v>34.12</x:v>
      </x:c>
      <x:c s="50" t="n">
        <x:v>58</x:v>
      </x:c>
      <x:c s="54" t="n">
        <x:v>34.12</x:v>
      </x:c>
      <x:c s="50" t="n">
        <x:v>1</x:v>
      </x:c>
      <x:c s="54" t="n">
        <x:v>0.59</x:v>
      </x:c>
      <x:c s="50" t="n">
        <x:v>2</x:v>
      </x:c>
      <x:c s="54" t="n">
        <x:v>1.18</x:v>
      </x:c>
      <x:c s="50" t="n">
        <x:v>8</x:v>
      </x:c>
      <x:c s="54" t="n">
        <x:v>4.71</x:v>
      </x:c>
      <x:c s="50" t="n">
        <x:v>1780</x:v>
      </x:c>
      <x:c s="54" t="n">
        <x:v>45.48</x:v>
      </x:c>
    </x:row>
    <x:row>
      <x:c/>
      <x:c s="48" t="str">
        <x:v>Georgia</x:v>
      </x:c>
      <x:c s="52" t="n">
        <x:v>597</x:v>
      </x:c>
      <x:c s="52" t="n">
        <x:v>0</x:v>
      </x:c>
      <x:c s="56" t="n">
        <x:v>0</x:v>
      </x:c>
      <x:c s="52" t="n">
        <x:v>4</x:v>
      </x:c>
      <x:c s="56" t="n">
        <x:v>0.67</x:v>
      </x:c>
      <x:c s="52" t="n">
        <x:v>44</x:v>
      </x:c>
      <x:c s="56" t="n">
        <x:v>7.37</x:v>
      </x:c>
      <x:c s="52" t="n">
        <x:v>302</x:v>
      </x:c>
      <x:c s="56" t="n">
        <x:v>50.59</x:v>
      </x:c>
      <x:c s="52" t="n">
        <x:v>223</x:v>
      </x:c>
      <x:c s="56" t="n">
        <x:v>37.35</x:v>
      </x:c>
      <x:c s="52" t="n">
        <x:v>0</x:v>
      </x:c>
      <x:c s="56" t="n">
        <x:v>0</x:v>
      </x:c>
      <x:c s="52" t="n">
        <x:v>24</x:v>
      </x:c>
      <x:c s="56" t="n">
        <x:v>4.02</x:v>
      </x:c>
      <x:c s="52" t="n">
        <x:v>11</x:v>
      </x:c>
      <x:c s="56" t="n">
        <x:v>1.84</x:v>
      </x:c>
      <x:c s="52" t="n">
        <x:v>1971</x:v>
      </x:c>
      <x:c s="56" t="n">
        <x:v>83.8</x:v>
      </x:c>
    </x:row>
    <x:row>
      <x:c/>
      <x:c s="46" t="str">
        <x:v>Hawaii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Idaho</x:v>
      </x:c>
      <x:c s="52" t="n">
        <x:v>123</x:v>
      </x:c>
      <x:c s="52" t="n">
        <x:v>5</x:v>
      </x:c>
      <x:c s="56" t="n">
        <x:v>4.07</x:v>
      </x:c>
      <x:c s="52" t="n">
        <x:v>1</x:v>
      </x:c>
      <x:c s="56" t="n">
        <x:v>0.81</x:v>
      </x:c>
      <x:c s="52" t="n">
        <x:v>22</x:v>
      </x:c>
      <x:c s="56" t="n">
        <x:v>17.89</x:v>
      </x:c>
      <x:c s="52" t="n">
        <x:v>7</x:v>
      </x:c>
      <x:c s="56" t="n">
        <x:v>5.69</x:v>
      </x:c>
      <x:c s="52" t="n">
        <x:v>82</x:v>
      </x:c>
      <x:c s="56" t="n">
        <x:v>66.67</x:v>
      </x:c>
      <x:c s="52" t="n">
        <x:v>0</x:v>
      </x:c>
      <x:c s="56" t="n">
        <x:v>0</x:v>
      </x:c>
      <x:c s="52" t="n">
        <x:v>6</x:v>
      </x:c>
      <x:c s="56" t="n">
        <x:v>4.88</x:v>
      </x:c>
      <x:c s="52" t="n">
        <x:v>11</x:v>
      </x:c>
      <x:c s="56" t="n">
        <x:v>8.94</x:v>
      </x:c>
      <x:c s="52" t="n">
        <x:v>728</x:v>
      </x:c>
      <x:c s="56" t="n">
        <x:v>99.05</x:v>
      </x:c>
    </x:row>
    <x:row>
      <x:c/>
      <x:c s="46" t="str">
        <x:v>Illinois</x:v>
      </x:c>
      <x:c s="50" t="n">
        <x:v>173</x:v>
      </x:c>
      <x:c s="50" t="n">
        <x:v>0</x:v>
      </x:c>
      <x:c s="54" t="n">
        <x:v>0</x:v>
      </x:c>
      <x:c s="50" t="n">
        <x:v>1</x:v>
      </x:c>
      <x:c s="54" t="n">
        <x:v>0.58</x:v>
      </x:c>
      <x:c s="50" t="n">
        <x:v>15</x:v>
      </x:c>
      <x:c s="54" t="n">
        <x:v>8.67</x:v>
      </x:c>
      <x:c s="50" t="n">
        <x:v>14</x:v>
      </x:c>
      <x:c s="54" t="n">
        <x:v>8.09</x:v>
      </x:c>
      <x:c s="50" t="n">
        <x:v>131</x:v>
      </x:c>
      <x:c s="54" t="n">
        <x:v>75.72</x:v>
      </x:c>
      <x:c s="50" t="n">
        <x:v>0</x:v>
      </x:c>
      <x:c s="54" t="n">
        <x:v>0</x:v>
      </x:c>
      <x:c s="50" t="n">
        <x:v>12</x:v>
      </x:c>
      <x:c s="54" t="n">
        <x:v>6.94</x:v>
      </x:c>
      <x:c s="50" t="n">
        <x:v>3</x:v>
      </x:c>
      <x:c s="54" t="n">
        <x:v>1.73</x:v>
      </x:c>
      <x:c s="50" t="n">
        <x:v>3450</x:v>
      </x:c>
      <x:c s="54" t="n">
        <x:v>85.14</x:v>
      </x:c>
    </x:row>
    <x:row>
      <x:c/>
      <x:c s="48" t="str">
        <x:v>Indiana</x:v>
      </x:c>
      <x:c s="52" t="n">
        <x:v>278</x:v>
      </x:c>
      <x:c s="52" t="n">
        <x:v>0</x:v>
      </x:c>
      <x:c s="56" t="n">
        <x:v>0</x:v>
      </x:c>
      <x:c s="52" t="n">
        <x:v>1</x:v>
      </x:c>
      <x:c s="56" t="n">
        <x:v>0.36</x:v>
      </x:c>
      <x:c s="52" t="n">
        <x:v>42</x:v>
      </x:c>
      <x:c s="56" t="n">
        <x:v>15.11</x:v>
      </x:c>
      <x:c s="52" t="n">
        <x:v>41</x:v>
      </x:c>
      <x:c s="56" t="n">
        <x:v>14.75</x:v>
      </x:c>
      <x:c s="52" t="n">
        <x:v>173</x:v>
      </x:c>
      <x:c s="56" t="n">
        <x:v>62.23</x:v>
      </x:c>
      <x:c s="52" t="n">
        <x:v>0</x:v>
      </x:c>
      <x:c s="56" t="n">
        <x:v>0</x:v>
      </x:c>
      <x:c s="52" t="n">
        <x:v>21</x:v>
      </x:c>
      <x:c s="56" t="n">
        <x:v>7.55</x:v>
      </x:c>
      <x:c s="52" t="n">
        <x:v>21</x:v>
      </x:c>
      <x:c s="56" t="n">
        <x:v>7.55</x:v>
      </x:c>
      <x:c s="52" t="n">
        <x:v>1755</x:v>
      </x:c>
      <x:c s="56" t="n">
        <x:v>95.95</x:v>
      </x:c>
    </x:row>
    <x:row>
      <x:c/>
      <x:c s="46" t="str">
        <x:v>Iowa</x:v>
      </x:c>
      <x:c s="50" t="n">
        <x:v>232</x:v>
      </x:c>
      <x:c s="50" t="n">
        <x:v>6</x:v>
      </x:c>
      <x:c s="54" t="n">
        <x:v>2.59</x:v>
      </x:c>
      <x:c s="50" t="n">
        <x:v>2</x:v>
      </x:c>
      <x:c s="54" t="n">
        <x:v>0.86</x:v>
      </x:c>
      <x:c s="50" t="n">
        <x:v>29</x:v>
      </x:c>
      <x:c s="54" t="n">
        <x:v>12.5</x:v>
      </x:c>
      <x:c s="50" t="n">
        <x:v>34</x:v>
      </x:c>
      <x:c s="54" t="n">
        <x:v>14.66</x:v>
      </x:c>
      <x:c s="50" t="n">
        <x:v>147</x:v>
      </x:c>
      <x:c s="54" t="n">
        <x:v>63.36</x:v>
      </x:c>
      <x:c s="50" t="n">
        <x:v>11</x:v>
      </x:c>
      <x:c s="54" t="n">
        <x:v>4.74</x:v>
      </x:c>
      <x:c s="50" t="n">
        <x:v>3</x:v>
      </x:c>
      <x:c s="54" t="n">
        <x:v>1.29</x:v>
      </x:c>
      <x:c s="50" t="n">
        <x:v>20</x:v>
      </x:c>
      <x:c s="54" t="n">
        <x:v>8.62</x:v>
      </x:c>
      <x:c s="50" t="n">
        <x:v>1258</x:v>
      </x:c>
      <x:c s="54" t="n">
        <x:v>97.75</x:v>
      </x:c>
    </x:row>
    <x:row>
      <x:c/>
      <x:c s="48" t="str">
        <x:v>Kansas</x:v>
      </x:c>
      <x:c s="52" t="n">
        <x:v>125</x:v>
      </x:c>
      <x:c s="52" t="n">
        <x:v>4</x:v>
      </x:c>
      <x:c s="56" t="n">
        <x:v>3.2</x:v>
      </x:c>
      <x:c s="52" t="n">
        <x:v>2</x:v>
      </x:c>
      <x:c s="56" t="n">
        <x:v>1.6</x:v>
      </x:c>
      <x:c s="52" t="n">
        <x:v>23</x:v>
      </x:c>
      <x:c s="56" t="n">
        <x:v>18.4</x:v>
      </x:c>
      <x:c s="52" t="n">
        <x:v>8</x:v>
      </x:c>
      <x:c s="56" t="n">
        <x:v>6.4</x:v>
      </x:c>
      <x:c s="52" t="n">
        <x:v>78</x:v>
      </x:c>
      <x:c s="56" t="n">
        <x:v>62.4</x:v>
      </x:c>
      <x:c s="52" t="n">
        <x:v>0</x:v>
      </x:c>
      <x:c s="56" t="n">
        <x:v>0</x:v>
      </x:c>
      <x:c s="52" t="n">
        <x:v>10</x:v>
      </x:c>
      <x:c s="56" t="n">
        <x:v>8</x:v>
      </x:c>
      <x:c s="52" t="n">
        <x:v>8</x:v>
      </x:c>
      <x:c s="56" t="n">
        <x:v>6.4</x:v>
      </x:c>
      <x:c s="52" t="n">
        <x:v>1272</x:v>
      </x:c>
      <x:c s="56" t="n">
        <x:v>95.86</x:v>
      </x:c>
    </x:row>
    <x:row>
      <x:c/>
      <x:c s="46" t="str">
        <x:v>Kentucky</x:v>
      </x:c>
      <x:c s="50" t="n">
        <x:v>11</x:v>
      </x:c>
      <x:c s="50" t="n">
        <x:v>0</x:v>
      </x:c>
      <x:c s="54" t="n">
        <x:v>0</x:v>
      </x:c>
      <x:c s="50" t="n">
        <x:v>1</x:v>
      </x:c>
      <x:c s="54" t="n">
        <x:v>9.09</x:v>
      </x:c>
      <x:c s="50" t="n">
        <x:v>0</x:v>
      </x:c>
      <x:c s="54" t="n">
        <x:v>0</x:v>
      </x:c>
      <x:c s="50" t="n">
        <x:v>1</x:v>
      </x:c>
      <x:c s="54" t="n">
        <x:v>9.09</x:v>
      </x:c>
      <x:c s="50" t="n">
        <x:v>8</x:v>
      </x:c>
      <x:c s="54" t="n">
        <x:v>72.73</x:v>
      </x:c>
      <x:c s="50" t="n">
        <x:v>0</x:v>
      </x:c>
      <x:c s="54" t="n">
        <x:v>0</x:v>
      </x:c>
      <x:c s="50" t="n">
        <x:v>1</x:v>
      </x:c>
      <x:c s="54" t="n">
        <x:v>9.09</x:v>
      </x:c>
      <x:c s="50" t="n">
        <x:v>0</x:v>
      </x:c>
      <x:c s="54" t="n">
        <x:v>0</x:v>
      </x:c>
      <x:c s="50" t="n">
        <x:v>1172</x:v>
      </x:c>
      <x:c s="54" t="n">
        <x:v>87.27</x:v>
      </x:c>
    </x:row>
    <x:row>
      <x:c/>
      <x:c s="48" t="str">
        <x:v>Louisiana</x:v>
      </x:c>
      <x:c s="52" t="n">
        <x:v>164</x:v>
      </x:c>
      <x:c s="52" t="n">
        <x:v>2</x:v>
      </x:c>
      <x:c s="56" t="n">
        <x:v>1.22</x:v>
      </x:c>
      <x:c s="52" t="n">
        <x:v>2</x:v>
      </x:c>
      <x:c s="56" t="n">
        <x:v>1.22</x:v>
      </x:c>
      <x:c s="52" t="n">
        <x:v>12</x:v>
      </x:c>
      <x:c s="56" t="n">
        <x:v>7.32</x:v>
      </x:c>
      <x:c s="52" t="n">
        <x:v>80</x:v>
      </x:c>
      <x:c s="56" t="n">
        <x:v>48.78</x:v>
      </x:c>
      <x:c s="52" t="n">
        <x:v>65</x:v>
      </x:c>
      <x:c s="56" t="n">
        <x:v>39.63</x:v>
      </x:c>
      <x:c s="52" t="n">
        <x:v>0</x:v>
      </x:c>
      <x:c s="56" t="n">
        <x:v>0</x:v>
      </x:c>
      <x:c s="52" t="n">
        <x:v>3</x:v>
      </x:c>
      <x:c s="56" t="n">
        <x:v>1.83</x:v>
      </x:c>
      <x:c s="52" t="n">
        <x:v>15</x:v>
      </x:c>
      <x:c s="56" t="n">
        <x:v>9.15</x:v>
      </x:c>
      <x:c s="52" t="n">
        <x:v>1235</x:v>
      </x:c>
      <x:c s="56" t="n">
        <x:v>92.72</x:v>
      </x:c>
    </x:row>
    <x:row>
      <x:c/>
      <x:c s="46" t="str">
        <x:v>Maine</x:v>
      </x:c>
      <x:c s="50" t="n">
        <x:v>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563</x:v>
      </x:c>
      <x:c s="54" t="n">
        <x:v>98.95</x:v>
      </x:c>
    </x:row>
    <x:row>
      <x:c/>
      <x:c s="48" t="str">
        <x:v>Maryland</x:v>
      </x:c>
      <x:c s="52" t="n">
        <x:v>16</x:v>
      </x:c>
      <x:c s="52" t="n">
        <x:v>0</x:v>
      </x:c>
      <x:c s="56" t="n">
        <x:v>0</x:v>
      </x:c>
      <x:c s="52" t="n">
        <x:v>1</x:v>
      </x:c>
      <x:c s="56" t="n">
        <x:v>6.25</x:v>
      </x:c>
      <x:c s="52" t="n">
        <x:v>0</x:v>
      </x:c>
      <x:c s="56" t="n">
        <x:v>0</x:v>
      </x:c>
      <x:c s="52" t="n">
        <x:v>6</x:v>
      </x:c>
      <x:c s="56" t="n">
        <x:v>37.5</x:v>
      </x:c>
      <x:c s="52" t="n">
        <x:v>7</x:v>
      </x:c>
      <x:c s="56" t="n">
        <x:v>43.75</x:v>
      </x:c>
      <x:c s="52" t="n">
        <x:v>0</x:v>
      </x:c>
      <x:c s="56" t="n">
        <x:v>0</x:v>
      </x:c>
      <x:c s="52" t="n">
        <x:v>2</x:v>
      </x:c>
      <x:c s="56" t="n">
        <x:v>12.5</x:v>
      </x:c>
      <x:c s="52" t="n">
        <x:v>0</x:v>
      </x:c>
      <x:c s="56" t="n">
        <x:v>0</x:v>
      </x:c>
      <x:c s="52" t="n">
        <x:v>541</x:v>
      </x:c>
      <x:c s="56" t="n">
        <x:v>38.86</x:v>
      </x:c>
    </x:row>
    <x:row>
      <x:c/>
      <x:c s="46" t="str">
        <x:v>Massachusetts</x:v>
      </x:c>
      <x:c s="50" t="n">
        <x:v>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0</x:v>
      </x:c>
      <x:c s="54" t="n">
        <x:v>0</x:v>
      </x:c>
      <x:c s="50" t="n">
        <x:v>3</x:v>
      </x:c>
      <x:c s="54" t="n">
        <x:v>75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1736</x:v>
      </x:c>
      <x:c s="54" t="n">
        <x:v>96.55</x:v>
      </x:c>
    </x:row>
    <x:row>
      <x:c/>
      <x:c s="48" t="str">
        <x:v>Michigan</x:v>
      </x:c>
      <x:c s="52" t="n">
        <x:v>41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</x:v>
      </x:c>
      <x:c s="56" t="n">
        <x:v>7.32</x:v>
      </x:c>
      <x:c s="52" t="n">
        <x:v>6</x:v>
      </x:c>
      <x:c s="56" t="n">
        <x:v>14.63</x:v>
      </x:c>
      <x:c s="52" t="n">
        <x:v>29</x:v>
      </x:c>
      <x:c s="56" t="n">
        <x:v>70.73</x:v>
      </x:c>
      <x:c s="52" t="n">
        <x:v>0</x:v>
      </x:c>
      <x:c s="56" t="n">
        <x:v>0</x:v>
      </x:c>
      <x:c s="52" t="n">
        <x:v>3</x:v>
      </x:c>
      <x:c s="56" t="n">
        <x:v>7.32</x:v>
      </x:c>
      <x:c s="52" t="n">
        <x:v>0</x:v>
      </x:c>
      <x:c s="56" t="n">
        <x:v>0</x:v>
      </x:c>
      <x:c s="52" t="n">
        <x:v>3335</x:v>
      </x:c>
      <x:c s="56" t="n">
        <x:v>98.84</x:v>
      </x:c>
    </x:row>
    <x:row>
      <x:c/>
      <x:c s="46" t="str">
        <x:v>Minnesota</x:v>
      </x:c>
      <x:c s="50" t="n">
        <x:v>51</x:v>
      </x:c>
      <x:c s="50" t="n">
        <x:v>3</x:v>
      </x:c>
      <x:c s="54" t="n">
        <x:v>5.88</x:v>
      </x:c>
      <x:c s="50" t="n">
        <x:v>0</x:v>
      </x:c>
      <x:c s="54" t="n">
        <x:v>0</x:v>
      </x:c>
      <x:c s="50" t="n">
        <x:v>2</x:v>
      </x:c>
      <x:c s="54" t="n">
        <x:v>3.92</x:v>
      </x:c>
      <x:c s="50" t="n">
        <x:v>5</x:v>
      </x:c>
      <x:c s="54" t="n">
        <x:v>9.8</x:v>
      </x:c>
      <x:c s="50" t="n">
        <x:v>40</x:v>
      </x:c>
      <x:c s="54" t="n">
        <x:v>78.43</x:v>
      </x:c>
      <x:c s="50" t="n">
        <x:v>0</x:v>
      </x:c>
      <x:c s="54" t="n">
        <x:v>0</x:v>
      </x:c>
      <x:c s="50" t="n">
        <x:v>1</x:v>
      </x:c>
      <x:c s="54" t="n">
        <x:v>1.96</x:v>
      </x:c>
      <x:c s="50" t="n">
        <x:v>0</x:v>
      </x:c>
      <x:c s="54" t="n">
        <x:v>0</x:v>
      </x:c>
      <x:c s="50" t="n">
        <x:v>2046</x:v>
      </x:c>
      <x:c s="54" t="n">
        <x:v>97.34</x:v>
      </x:c>
    </x:row>
    <x:row>
      <x:c/>
      <x:c s="48" t="str">
        <x:v>Mississippi</x:v>
      </x:c>
      <x:c s="52" t="n">
        <x:v>164</x:v>
      </x:c>
      <x:c s="52" t="n">
        <x:v>1</x:v>
      </x:c>
      <x:c s="56" t="n">
        <x:v>0.61</x:v>
      </x:c>
      <x:c s="52" t="n">
        <x:v>3</x:v>
      </x:c>
      <x:c s="56" t="n">
        <x:v>1.83</x:v>
      </x:c>
      <x:c s="52" t="n">
        <x:v>6</x:v>
      </x:c>
      <x:c s="56" t="n">
        <x:v>3.66</x:v>
      </x:c>
      <x:c s="52" t="n">
        <x:v>94</x:v>
      </x:c>
      <x:c s="56" t="n">
        <x:v>57.32</x:v>
      </x:c>
      <x:c s="52" t="n">
        <x:v>55</x:v>
      </x:c>
      <x:c s="56" t="n">
        <x:v>33.54</x:v>
      </x:c>
      <x:c s="52" t="n">
        <x:v>1</x:v>
      </x:c>
      <x:c s="56" t="n">
        <x:v>0.61</x:v>
      </x:c>
      <x:c s="52" t="n">
        <x:v>4</x:v>
      </x:c>
      <x:c s="56" t="n">
        <x:v>2.44</x:v>
      </x:c>
      <x:c s="52" t="n">
        <x:v>2</x:v>
      </x:c>
      <x:c s="56" t="n">
        <x:v>1.22</x:v>
      </x:c>
      <x:c s="52" t="n">
        <x:v>846</x:v>
      </x:c>
      <x:c s="56" t="n">
        <x:v>94</x:v>
      </x:c>
    </x:row>
    <x:row>
      <x:c/>
      <x:c s="46" t="str">
        <x:v>Missouri</x:v>
      </x:c>
      <x:c s="50" t="n">
        <x:v>187</x:v>
      </x:c>
      <x:c s="50" t="n">
        <x:v>4</x:v>
      </x:c>
      <x:c s="54" t="n">
        <x:v>2.14</x:v>
      </x:c>
      <x:c s="50" t="n">
        <x:v>0</x:v>
      </x:c>
      <x:c s="54" t="n">
        <x:v>0</x:v>
      </x:c>
      <x:c s="50" t="n">
        <x:v>10</x:v>
      </x:c>
      <x:c s="54" t="n">
        <x:v>5.35</x:v>
      </x:c>
      <x:c s="50" t="n">
        <x:v>23</x:v>
      </x:c>
      <x:c s="54" t="n">
        <x:v>12.3</x:v>
      </x:c>
      <x:c s="50" t="n">
        <x:v>142</x:v>
      </x:c>
      <x:c s="54" t="n">
        <x:v>75.94</x:v>
      </x:c>
      <x:c s="50" t="n">
        <x:v>1</x:v>
      </x:c>
      <x:c s="54" t="n">
        <x:v>0.53</x:v>
      </x:c>
      <x:c s="50" t="n">
        <x:v>7</x:v>
      </x:c>
      <x:c s="54" t="n">
        <x:v>3.74</x:v>
      </x:c>
      <x:c s="50" t="n">
        <x:v>5</x:v>
      </x:c>
      <x:c s="54" t="n">
        <x:v>2.67</x:v>
      </x:c>
      <x:c s="50" t="n">
        <x:v>2020</x:v>
      </x:c>
      <x:c s="54" t="n">
        <x:v>89.86</x:v>
      </x:c>
    </x:row>
    <x:row>
      <x:c/>
      <x:c s="48" t="str">
        <x:v>Montana</x:v>
      </x:c>
      <x:c s="52" t="n">
        <x:v>79</x:v>
      </x:c>
      <x:c s="52" t="n">
        <x:v>14</x:v>
      </x:c>
      <x:c s="56" t="n">
        <x:v>17.72</x:v>
      </x:c>
      <x:c s="52" t="n">
        <x:v>0</x:v>
      </x:c>
      <x:c s="56" t="n">
        <x:v>0</x:v>
      </x:c>
      <x:c s="52" t="n">
        <x:v>1</x:v>
      </x:c>
      <x:c s="56" t="n">
        <x:v>1.27</x:v>
      </x:c>
      <x:c s="52" t="n">
        <x:v>2</x:v>
      </x:c>
      <x:c s="56" t="n">
        <x:v>2.53</x:v>
      </x:c>
      <x:c s="52" t="n">
        <x:v>60</x:v>
      </x:c>
      <x:c s="56" t="n">
        <x:v>75.95</x:v>
      </x:c>
      <x:c s="52" t="n">
        <x:v>0</x:v>
      </x:c>
      <x:c s="56" t="n">
        <x:v>0</x:v>
      </x:c>
      <x:c s="52" t="n">
        <x:v>2</x:v>
      </x:c>
      <x:c s="56" t="n">
        <x:v>2.53</x:v>
      </x:c>
      <x:c s="52" t="n">
        <x:v>0</x:v>
      </x:c>
      <x:c s="56" t="n">
        <x:v>0</x:v>
      </x:c>
      <x:c s="52" t="n">
        <x:v>811</x:v>
      </x:c>
      <x:c s="56" t="n">
        <x:v>98.42</x:v>
      </x:c>
    </x:row>
    <x:row>
      <x:c/>
      <x:c s="46" t="str">
        <x:v>Nebraska</x:v>
      </x:c>
      <x:c s="50" t="n">
        <x:v>76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12</x:v>
      </x:c>
      <x:c s="54" t="n">
        <x:v>15.79</x:v>
      </x:c>
      <x:c s="50" t="n">
        <x:v>12</x:v>
      </x:c>
      <x:c s="54" t="n">
        <x:v>15.79</x:v>
      </x:c>
      <x:c s="50" t="n">
        <x:v>49</x:v>
      </x:c>
      <x:c s="54" t="n">
        <x:v>64.47</x:v>
      </x:c>
      <x:c s="50" t="n">
        <x:v>1</x:v>
      </x:c>
      <x:c s="54" t="n">
        <x:v>1.32</x:v>
      </x:c>
      <x:c s="50" t="n">
        <x:v>2</x:v>
      </x:c>
      <x:c s="54" t="n">
        <x:v>2.63</x:v>
      </x:c>
      <x:c s="50" t="n">
        <x:v>4</x:v>
      </x:c>
      <x:c s="54" t="n">
        <x:v>5.26</x:v>
      </x:c>
      <x:c s="50" t="n">
        <x:v>980</x:v>
      </x:c>
      <x:c s="54" t="n">
        <x:v>99.69</x:v>
      </x:c>
    </x:row>
    <x:row>
      <x:c/>
      <x:c s="48" t="str">
        <x:v>Nevada</x:v>
      </x:c>
      <x:c s="52" t="n">
        <x:v>219</x:v>
      </x:c>
      <x:c s="52" t="n">
        <x:v>9</x:v>
      </x:c>
      <x:c s="56" t="n">
        <x:v>4.11</x:v>
      </x:c>
      <x:c s="52" t="n">
        <x:v>0</x:v>
      </x:c>
      <x:c s="56" t="n">
        <x:v>0</x:v>
      </x:c>
      <x:c s="52" t="n">
        <x:v>104</x:v>
      </x:c>
      <x:c s="56" t="n">
        <x:v>47.49</x:v>
      </x:c>
      <x:c s="52" t="n">
        <x:v>12</x:v>
      </x:c>
      <x:c s="56" t="n">
        <x:v>5.48</x:v>
      </x:c>
      <x:c s="52" t="n">
        <x:v>81</x:v>
      </x:c>
      <x:c s="56" t="n">
        <x:v>36.99</x:v>
      </x:c>
      <x:c s="52" t="n">
        <x:v>0</x:v>
      </x:c>
      <x:c s="56" t="n">
        <x:v>0</x:v>
      </x:c>
      <x:c s="52" t="n">
        <x:v>13</x:v>
      </x:c>
      <x:c s="56" t="n">
        <x:v>5.94</x:v>
      </x:c>
      <x:c s="52" t="n">
        <x:v>23</x:v>
      </x:c>
      <x:c s="56" t="n">
        <x:v>10.5</x:v>
      </x:c>
      <x:c s="52" t="n">
        <x:v>345</x:v>
      </x:c>
      <x:c s="56" t="n">
        <x:v>48.12</x:v>
      </x:c>
    </x:row>
    <x:row>
      <x:c/>
      <x:c s="46" t="str">
        <x:v>New Hampshire</x:v>
      </x:c>
      <x:c s="50" t="n">
        <x:v>69</x:v>
      </x:c>
      <x:c s="50" t="n">
        <x:v>1</x:v>
      </x:c>
      <x:c s="54" t="n">
        <x:v>1.45</x:v>
      </x:c>
      <x:c s="50" t="n">
        <x:v>1</x:v>
      </x:c>
      <x:c s="54" t="n">
        <x:v>1.45</x:v>
      </x:c>
      <x:c s="50" t="n">
        <x:v>11</x:v>
      </x:c>
      <x:c s="54" t="n">
        <x:v>15.94</x:v>
      </x:c>
      <x:c s="50" t="n">
        <x:v>10</x:v>
      </x:c>
      <x:c s="54" t="n">
        <x:v>14.49</x:v>
      </x:c>
      <x:c s="50" t="n">
        <x:v>46</x:v>
      </x:c>
      <x:c s="54" t="n">
        <x:v>66.67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479</x:v>
      </x:c>
      <x:c s="54" t="n">
        <x:v>99.38</x:v>
      </x:c>
    </x:row>
    <x:row>
      <x:c/>
      <x:c s="48" t="str">
        <x:v>New Jersey</x:v>
      </x:c>
      <x:c s="52" t="n">
        <x:v>25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5</x:v>
      </x:c>
      <x:c s="56" t="n">
        <x:v>20</x:v>
      </x:c>
      <x:c s="52" t="n">
        <x:v>8</x:v>
      </x:c>
      <x:c s="56" t="n">
        <x:v>32</x:v>
      </x:c>
      <x:c s="52" t="n">
        <x:v>11</x:v>
      </x:c>
      <x:c s="56" t="n">
        <x:v>44</x:v>
      </x:c>
      <x:c s="52" t="n">
        <x:v>0</x:v>
      </x:c>
      <x:c s="56" t="n">
        <x:v>0</x:v>
      </x:c>
      <x:c s="52" t="n">
        <x:v>1</x:v>
      </x:c>
      <x:c s="56" t="n">
        <x:v>4</x:v>
      </x:c>
      <x:c s="52" t="n">
        <x:v>2</x:v>
      </x:c>
      <x:c s="56" t="n">
        <x:v>8</x:v>
      </x:c>
      <x:c s="52" t="n">
        <x:v>2349</x:v>
      </x:c>
      <x:c s="56" t="n">
        <x:v>94.79</x:v>
      </x:c>
    </x:row>
    <x:row>
      <x:c/>
      <x:c s="46" t="str">
        <x:v>New Mexico</x:v>
      </x:c>
      <x:c s="50" t="n">
        <x:v>17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52.94</x:v>
      </x:c>
      <x:c s="50" t="n">
        <x:v>0</x:v>
      </x:c>
      <x:c s="54" t="n">
        <x:v>0</x:v>
      </x:c>
      <x:c s="50" t="n">
        <x:v>7</x:v>
      </x:c>
      <x:c s="54" t="n">
        <x:v>41.18</x:v>
      </x:c>
      <x:c s="50" t="n">
        <x:v>0</x:v>
      </x:c>
      <x:c s="54" t="n">
        <x:v>0</x:v>
      </x:c>
      <x:c s="50" t="n">
        <x:v>1</x:v>
      </x:c>
      <x:c s="54" t="n">
        <x:v>5.88</x:v>
      </x:c>
      <x:c s="50" t="n">
        <x:v>0</x:v>
      </x:c>
      <x:c s="54" t="n">
        <x:v>0</x:v>
      </x:c>
      <x:c s="50" t="n">
        <x:v>625</x:v>
      </x:c>
      <x:c s="54" t="n">
        <x:v>73.1</x:v>
      </x:c>
    </x:row>
    <x:row>
      <x:c/>
      <x:c s="48" t="str">
        <x:v>New York</x:v>
      </x:c>
      <x:c s="52" t="n">
        <x:v>16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</x:v>
      </x:c>
      <x:c s="56" t="n">
        <x:v>6.25</x:v>
      </x:c>
      <x:c s="52" t="n">
        <x:v>2</x:v>
      </x:c>
      <x:c s="56" t="n">
        <x:v>12.5</x:v>
      </x:c>
      <x:c s="52" t="n">
        <x:v>12</x:v>
      </x:c>
      <x:c s="56" t="n">
        <x:v>75</x:v>
      </x:c>
      <x:c s="52" t="n">
        <x:v>0</x:v>
      </x:c>
      <x:c s="56" t="n">
        <x:v>0</x:v>
      </x:c>
      <x:c s="52" t="n">
        <x:v>1</x:v>
      </x:c>
      <x:c s="56" t="n">
        <x:v>6.25</x:v>
      </x:c>
      <x:c s="52" t="n">
        <x:v>0</x:v>
      </x:c>
      <x:c s="56" t="n">
        <x:v>0</x:v>
      </x:c>
      <x:c s="52" t="n">
        <x:v>3110</x:v>
      </x:c>
      <x:c s="56" t="n">
        <x:v>63.95</x:v>
      </x:c>
    </x:row>
    <x:row>
      <x:c/>
      <x:c s="46" t="str">
        <x:v>North Carolina</x:v>
      </x:c>
      <x:c s="50" t="n">
        <x:v>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44.44</x:v>
      </x:c>
      <x:c s="50" t="n">
        <x:v>5</x:v>
      </x:c>
      <x:c s="54" t="n">
        <x:v>55.56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2221</x:v>
      </x:c>
      <x:c s="54" t="n">
        <x:v>82.81</x:v>
      </x:c>
    </x:row>
    <x:row>
      <x:c/>
      <x:c s="48" t="str">
        <x:v>North Dakota</x:v>
      </x:c>
      <x:c s="52" t="n">
        <x:v>49</x:v>
      </x:c>
      <x:c s="52" t="n">
        <x:v>13</x:v>
      </x:c>
      <x:c s="56" t="n">
        <x:v>26.53</x:v>
      </x:c>
      <x:c s="52" t="n">
        <x:v>0</x:v>
      </x:c>
      <x:c s="56" t="n">
        <x:v>0</x:v>
      </x:c>
      <x:c s="52" t="n">
        <x:v>3</x:v>
      </x:c>
      <x:c s="56" t="n">
        <x:v>6.12</x:v>
      </x:c>
      <x:c s="52" t="n">
        <x:v>7</x:v>
      </x:c>
      <x:c s="56" t="n">
        <x:v>14.29</x:v>
      </x:c>
      <x:c s="52" t="n">
        <x:v>26</x:v>
      </x:c>
      <x:c s="56" t="n">
        <x:v>53.06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474</x:v>
      </x:c>
      <x:c s="56" t="n">
        <x:v>99.37</x:v>
      </x:c>
    </x:row>
    <x:row>
      <x:c/>
      <x:c s="46" t="str">
        <x:v>Ohio</x:v>
      </x:c>
      <x:c s="50" t="n">
        <x:v>124</x:v>
      </x:c>
      <x:c s="50" t="n">
        <x:v>0</x:v>
      </x:c>
      <x:c s="54" t="n">
        <x:v>0</x:v>
      </x:c>
      <x:c s="50" t="n">
        <x:v>1</x:v>
      </x:c>
      <x:c s="54" t="n">
        <x:v>0.81</x:v>
      </x:c>
      <x:c s="50" t="n">
        <x:v>8</x:v>
      </x:c>
      <x:c s="54" t="n">
        <x:v>6.45</x:v>
      </x:c>
      <x:c s="50" t="n">
        <x:v>28</x:v>
      </x:c>
      <x:c s="54" t="n">
        <x:v>22.58</x:v>
      </x:c>
      <x:c s="50" t="n">
        <x:v>82</x:v>
      </x:c>
      <x:c s="54" t="n">
        <x:v>66.13</x:v>
      </x:c>
      <x:c s="50" t="n">
        <x:v>0</x:v>
      </x:c>
      <x:c s="54" t="n">
        <x:v>0</x:v>
      </x:c>
      <x:c s="50" t="n">
        <x:v>5</x:v>
      </x:c>
      <x:c s="54" t="n">
        <x:v>4.03</x:v>
      </x:c>
      <x:c s="50" t="n">
        <x:v>1</x:v>
      </x:c>
      <x:c s="54" t="n">
        <x:v>0.81</x:v>
      </x:c>
      <x:c s="50" t="n">
        <x:v>3333</x:v>
      </x:c>
      <x:c s="54" t="n">
        <x:v>97.37</x:v>
      </x:c>
    </x:row>
    <x:row>
      <x:c/>
      <x:c s="48" t="str">
        <x:v>Oklahoma</x:v>
      </x:c>
      <x:c s="52" t="n">
        <x:v>116</x:v>
      </x:c>
      <x:c s="52" t="n">
        <x:v>11</x:v>
      </x:c>
      <x:c s="56" t="n">
        <x:v>9.48</x:v>
      </x:c>
      <x:c s="52" t="n">
        <x:v>0</x:v>
      </x:c>
      <x:c s="56" t="n">
        <x:v>0</x:v>
      </x:c>
      <x:c s="52" t="n">
        <x:v>28</x:v>
      </x:c>
      <x:c s="56" t="n">
        <x:v>24.14</x:v>
      </x:c>
      <x:c s="52" t="n">
        <x:v>32</x:v>
      </x:c>
      <x:c s="56" t="n">
        <x:v>27.59</x:v>
      </x:c>
      <x:c s="52" t="n">
        <x:v>27</x:v>
      </x:c>
      <x:c s="56" t="n">
        <x:v>23.28</x:v>
      </x:c>
      <x:c s="52" t="n">
        <x:v>0</x:v>
      </x:c>
      <x:c s="56" t="n">
        <x:v>0</x:v>
      </x:c>
      <x:c s="52" t="n">
        <x:v>18</x:v>
      </x:c>
      <x:c s="56" t="n">
        <x:v>15.52</x:v>
      </x:c>
      <x:c s="52" t="n">
        <x:v>16</x:v>
      </x:c>
      <x:c s="56" t="n">
        <x:v>13.79</x:v>
      </x:c>
      <x:c s="52" t="n">
        <x:v>1755</x:v>
      </x:c>
      <x:c s="56" t="n">
        <x:v>97.55</x:v>
      </x:c>
    </x:row>
    <x:row>
      <x:c/>
      <x:c s="46" t="str">
        <x:v>Oregon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50</x:v>
      </x:c>
      <x:c s="50" t="n">
        <x:v>991</x:v>
      </x:c>
      <x:c s="54" t="n">
        <x:v>77.36</x:v>
      </x:c>
    </x:row>
    <x:row>
      <x:c/>
      <x:c s="48" t="str">
        <x:v>Pennsylvania</x:v>
      </x:c>
      <x:c s="52" t="n">
        <x:v>492</x:v>
      </x:c>
      <x:c s="52" t="n">
        <x:v>3</x:v>
      </x:c>
      <x:c s="56" t="n">
        <x:v>0.61</x:v>
      </x:c>
      <x:c s="52" t="n">
        <x:v>4</x:v>
      </x:c>
      <x:c s="56" t="n">
        <x:v>0.81</x:v>
      </x:c>
      <x:c s="52" t="n">
        <x:v>45</x:v>
      </x:c>
      <x:c s="56" t="n">
        <x:v>9.15</x:v>
      </x:c>
      <x:c s="52" t="n">
        <x:v>38</x:v>
      </x:c>
      <x:c s="56" t="n">
        <x:v>7.72</x:v>
      </x:c>
      <x:c s="52" t="n">
        <x:v>364</x:v>
      </x:c>
      <x:c s="56" t="n">
        <x:v>73.98</x:v>
      </x:c>
      <x:c s="52" t="n">
        <x:v>0</x:v>
      </x:c>
      <x:c s="56" t="n">
        <x:v>0</x:v>
      </x:c>
      <x:c s="52" t="n">
        <x:v>38</x:v>
      </x:c>
      <x:c s="56" t="n">
        <x:v>7.72</x:v>
      </x:c>
      <x:c s="52" t="n">
        <x:v>7</x:v>
      </x:c>
      <x:c s="56" t="n">
        <x:v>1.42</x:v>
      </x:c>
      <x:c s="52" t="n">
        <x:v>2674</x:v>
      </x:c>
      <x:c s="56" t="n">
        <x:v>91.05</x:v>
      </x:c>
    </x:row>
    <x:row>
      <x:c/>
      <x:c s="46" t="str">
        <x:v>Puerto Rico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Rhode Island</x:v>
      </x:c>
      <x:c s="52" t="n">
        <x:v>6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</x:v>
      </x:c>
      <x:c s="56" t="n">
        <x:v>50</x:v>
      </x:c>
      <x:c s="52" t="n">
        <x:v>3</x:v>
      </x:c>
      <x:c s="56" t="n">
        <x:v>50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256</x:v>
      </x:c>
      <x:c s="56" t="n">
        <x:v>86.2</x:v>
      </x:c>
    </x:row>
    <x:row>
      <x:c/>
      <x:c s="46" t="str">
        <x:v>South Carolina</x:v>
      </x:c>
      <x:c s="50" t="n">
        <x:v>198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15</x:v>
      </x:c>
      <x:c s="54" t="n">
        <x:v>7.58</x:v>
      </x:c>
      <x:c s="50" t="n">
        <x:v>88</x:v>
      </x:c>
      <x:c s="54" t="n">
        <x:v>44.44</x:v>
      </x:c>
      <x:c s="50" t="n">
        <x:v>88</x:v>
      </x:c>
      <x:c s="54" t="n">
        <x:v>44.44</x:v>
      </x:c>
      <x:c s="50" t="n">
        <x:v>0</x:v>
      </x:c>
      <x:c s="54" t="n">
        <x:v>0</x:v>
      </x:c>
      <x:c s="50" t="n">
        <x:v>7</x:v>
      </x:c>
      <x:c s="54" t="n">
        <x:v>3.54</x:v>
      </x:c>
      <x:c s="50" t="n">
        <x:v>12</x:v>
      </x:c>
      <x:c s="54" t="n">
        <x:v>6.06</x:v>
      </x:c>
      <x:c s="50" t="n">
        <x:v>1187</x:v>
      </x:c>
      <x:c s="54" t="n">
        <x:v>96.9</x:v>
      </x:c>
    </x:row>
    <x:row>
      <x:c/>
      <x:c s="48" t="str">
        <x:v>South Dakota</x:v>
      </x:c>
      <x:c s="52" t="n">
        <x:v>144</x:v>
      </x:c>
      <x:c s="52" t="n">
        <x:v>32</x:v>
      </x:c>
      <x:c s="56" t="n">
        <x:v>22.22</x:v>
      </x:c>
      <x:c s="52" t="n">
        <x:v>1</x:v>
      </x:c>
      <x:c s="56" t="n">
        <x:v>0.69</x:v>
      </x:c>
      <x:c s="52" t="n">
        <x:v>13</x:v>
      </x:c>
      <x:c s="56" t="n">
        <x:v>9.03</x:v>
      </x:c>
      <x:c s="52" t="n">
        <x:v>15</x:v>
      </x:c>
      <x:c s="56" t="n">
        <x:v>10.42</x:v>
      </x:c>
      <x:c s="52" t="n">
        <x:v>58</x:v>
      </x:c>
      <x:c s="56" t="n">
        <x:v>40.28</x:v>
      </x:c>
      <x:c s="52" t="n">
        <x:v>0</x:v>
      </x:c>
      <x:c s="56" t="n">
        <x:v>0</x:v>
      </x:c>
      <x:c s="52" t="n">
        <x:v>25</x:v>
      </x:c>
      <x:c s="56" t="n">
        <x:v>17.36</x:v>
      </x:c>
      <x:c s="52" t="n">
        <x:v>6</x:v>
      </x:c>
      <x:c s="56" t="n">
        <x:v>4.17</x:v>
      </x:c>
      <x:c s="52" t="n">
        <x:v>672</x:v>
      </x:c>
      <x:c s="56" t="n">
        <x:v>98.1</x:v>
      </x:c>
    </x:row>
    <x:row>
      <x:c/>
      <x:c s="46" t="str">
        <x:v>Tennessee</x:v>
      </x:c>
      <x:c s="50" t="n">
        <x:v>354</x:v>
      </x:c>
      <x:c s="50" t="n">
        <x:v>1</x:v>
      </x:c>
      <x:c s="54" t="n">
        <x:v>0.28</x:v>
      </x:c>
      <x:c s="50" t="n">
        <x:v>1</x:v>
      </x:c>
      <x:c s="54" t="n">
        <x:v>0.28</x:v>
      </x:c>
      <x:c s="50" t="n">
        <x:v>33</x:v>
      </x:c>
      <x:c s="54" t="n">
        <x:v>9.32</x:v>
      </x:c>
      <x:c s="50" t="n">
        <x:v>111</x:v>
      </x:c>
      <x:c s="54" t="n">
        <x:v>31.36</x:v>
      </x:c>
      <x:c s="50" t="n">
        <x:v>199</x:v>
      </x:c>
      <x:c s="54" t="n">
        <x:v>56.21</x:v>
      </x:c>
      <x:c s="50" t="n">
        <x:v>1</x:v>
      </x:c>
      <x:c s="54" t="n">
        <x:v>0.28</x:v>
      </x:c>
      <x:c s="50" t="n">
        <x:v>8</x:v>
      </x:c>
      <x:c s="54" t="n">
        <x:v>2.26</x:v>
      </x:c>
      <x:c s="50" t="n">
        <x:v>6</x:v>
      </x:c>
      <x:c s="54" t="n">
        <x:v>1.69</x:v>
      </x:c>
      <x:c s="50" t="n">
        <x:v>1342</x:v>
      </x:c>
      <x:c s="54" t="n">
        <x:v>73.98</x:v>
      </x:c>
    </x:row>
    <x:row>
      <x:c/>
      <x:c s="48" t="str">
        <x:v>Texas</x:v>
      </x:c>
      <x:c s="52" t="n">
        <x:v>1660</x:v>
      </x:c>
      <x:c s="52" t="n">
        <x:v>6</x:v>
      </x:c>
      <x:c s="56" t="n">
        <x:v>0.36</x:v>
      </x:c>
      <x:c s="52" t="n">
        <x:v>14</x:v>
      </x:c>
      <x:c s="56" t="n">
        <x:v>0.84</x:v>
      </x:c>
      <x:c s="52" t="n">
        <x:v>940</x:v>
      </x:c>
      <x:c s="56" t="n">
        <x:v>56.63</x:v>
      </x:c>
      <x:c s="52" t="n">
        <x:v>339</x:v>
      </x:c>
      <x:c s="56" t="n">
        <x:v>20.42</x:v>
      </x:c>
      <x:c s="52" t="n">
        <x:v>310</x:v>
      </x:c>
      <x:c s="56" t="n">
        <x:v>18.67</x:v>
      </x:c>
      <x:c s="52" t="n">
        <x:v>5</x:v>
      </x:c>
      <x:c s="56" t="n">
        <x:v>0.3</x:v>
      </x:c>
      <x:c s="52" t="n">
        <x:v>46</x:v>
      </x:c>
      <x:c s="56" t="n">
        <x:v>2.77</x:v>
      </x:c>
      <x:c s="52" t="n">
        <x:v>269</x:v>
      </x:c>
      <x:c s="56" t="n">
        <x:v>16.2</x:v>
      </x:c>
      <x:c s="52" t="n">
        <x:v>7319</x:v>
      </x:c>
      <x:c s="56" t="n">
        <x:v>85.03</x:v>
      </x:c>
    </x:row>
    <x:row>
      <x:c/>
      <x:c s="46" t="str">
        <x:v>Utah</x:v>
      </x:c>
      <x:c s="50" t="n">
        <x:v>38</x:v>
      </x:c>
      <x:c s="50" t="n">
        <x:v>1</x:v>
      </x:c>
      <x:c s="54" t="n">
        <x:v>2.63</x:v>
      </x:c>
      <x:c s="50" t="n">
        <x:v>0</x:v>
      </x:c>
      <x:c s="54" t="n">
        <x:v>0</x:v>
      </x:c>
      <x:c s="50" t="n">
        <x:v>9</x:v>
      </x:c>
      <x:c s="54" t="n">
        <x:v>23.68</x:v>
      </x:c>
      <x:c s="50" t="n">
        <x:v>0</x:v>
      </x:c>
      <x:c s="54" t="n">
        <x:v>0</x:v>
      </x:c>
      <x:c s="50" t="n">
        <x:v>25</x:v>
      </x:c>
      <x:c s="54" t="n">
        <x:v>65.79</x:v>
      </x:c>
      <x:c s="50" t="n">
        <x:v>2</x:v>
      </x:c>
      <x:c s="54" t="n">
        <x:v>5.26</x:v>
      </x:c>
      <x:c s="50" t="n">
        <x:v>1</x:v>
      </x:c>
      <x:c s="54" t="n">
        <x:v>2.63</x:v>
      </x:c>
      <x:c s="50" t="n">
        <x:v>3</x:v>
      </x:c>
      <x:c s="54" t="n">
        <x:v>7.89</x:v>
      </x:c>
      <x:c s="50" t="n">
        <x:v>958</x:v>
      </x:c>
      <x:c s="54" t="n">
        <x:v>93.65</x:v>
      </x:c>
    </x:row>
    <x:row>
      <x:c/>
      <x:c s="48" t="str">
        <x:v>Vermont</x:v>
      </x:c>
      <x:c s="52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296</x:v>
      </x:c>
      <x:c s="56" t="n">
        <x:v>100</x:v>
      </x:c>
    </x:row>
    <x:row>
      <x:c/>
      <x:c s="46" t="str">
        <x:v>Virginia</x:v>
      </x:c>
      <x:c s="50" t="n">
        <x:v>50</x:v>
      </x:c>
      <x:c s="50" t="n">
        <x:v>0</x:v>
      </x:c>
      <x:c s="54" t="n">
        <x:v>0</x:v>
      </x:c>
      <x:c s="50" t="n">
        <x:v>1</x:v>
      </x:c>
      <x:c s="54" t="n">
        <x:v>2</x:v>
      </x:c>
      <x:c s="50" t="n">
        <x:v>3</x:v>
      </x:c>
      <x:c s="54" t="n">
        <x:v>6</x:v>
      </x:c>
      <x:c s="50" t="n">
        <x:v>11</x:v>
      </x:c>
      <x:c s="54" t="n">
        <x:v>22</x:v>
      </x:c>
      <x:c s="50" t="n">
        <x:v>31</x:v>
      </x:c>
      <x:c s="54" t="n">
        <x:v>62</x:v>
      </x:c>
      <x:c s="50" t="n">
        <x:v>0</x:v>
      </x:c>
      <x:c s="54" t="n">
        <x:v>0</x:v>
      </x:c>
      <x:c s="50" t="n">
        <x:v>4</x:v>
      </x:c>
      <x:c s="54" t="n">
        <x:v>8</x:v>
      </x:c>
      <x:c s="50" t="n">
        <x:v>0</x:v>
      </x:c>
      <x:c s="54" t="n">
        <x:v>0</x:v>
      </x:c>
      <x:c s="50" t="n">
        <x:v>1652</x:v>
      </x:c>
      <x:c s="54" t="n">
        <x:v>86.4</x:v>
      </x:c>
    </x:row>
    <x:row>
      <x:c/>
      <x:c s="48" t="str">
        <x:v>Washington</x:v>
      </x:c>
      <x:c s="52" t="n">
        <x:v>9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</x:v>
      </x:c>
      <x:c s="56" t="n">
        <x:v>33.33</x:v>
      </x:c>
      <x:c s="52" t="n">
        <x:v>0</x:v>
      </x:c>
      <x:c s="56" t="n">
        <x:v>0</x:v>
      </x:c>
      <x:c s="52" t="n">
        <x:v>5</x:v>
      </x:c>
      <x:c s="56" t="n">
        <x:v>55.56</x:v>
      </x:c>
      <x:c s="52" t="n">
        <x:v>0</x:v>
      </x:c>
      <x:c s="56" t="n">
        <x:v>0</x:v>
      </x:c>
      <x:c s="52" t="n">
        <x:v>1</x:v>
      </x:c>
      <x:c s="56" t="n">
        <x:v>11.11</x:v>
      </x:c>
      <x:c s="52" t="n">
        <x:v>1</x:v>
      </x:c>
      <x:c s="56" t="n">
        <x:v>11.11</x:v>
      </x:c>
      <x:c s="52" t="n">
        <x:v>1958</x:v>
      </x:c>
      <x:c s="56" t="n">
        <x:v>85.46</x:v>
      </x:c>
    </x:row>
    <x:row>
      <x:c/>
      <x:c s="46" t="str">
        <x:v>West Virginia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50</x:v>
      </x:c>
      <x:c s="50" t="n">
        <x:v>1</x:v>
      </x:c>
      <x:c s="54" t="n">
        <x:v>50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605</x:v>
      </x:c>
      <x:c s="54" t="n">
        <x:v>90.16</x:v>
      </x:c>
    </x:row>
    <x:row>
      <x:c/>
      <x:c s="48" t="str">
        <x:v>Wisconsin</x:v>
      </x:c>
      <x:c s="52" t="n">
        <x:v>191</x:v>
      </x:c>
      <x:c s="52" t="n">
        <x:v>3</x:v>
      </x:c>
      <x:c s="56" t="n">
        <x:v>1.57</x:v>
      </x:c>
      <x:c s="52" t="n">
        <x:v>6</x:v>
      </x:c>
      <x:c s="56" t="n">
        <x:v>3.14</x:v>
      </x:c>
      <x:c s="52" t="n">
        <x:v>15</x:v>
      </x:c>
      <x:c s="56" t="n">
        <x:v>7.85</x:v>
      </x:c>
      <x:c s="52" t="n">
        <x:v>11</x:v>
      </x:c>
      <x:c s="56" t="n">
        <x:v>5.76</x:v>
      </x:c>
      <x:c s="52" t="n">
        <x:v>146</x:v>
      </x:c>
      <x:c s="56" t="n">
        <x:v>76.44</x:v>
      </x:c>
      <x:c s="52" t="n">
        <x:v>0</x:v>
      </x:c>
      <x:c s="56" t="n">
        <x:v>0</x:v>
      </x:c>
      <x:c s="52" t="n">
        <x:v>10</x:v>
      </x:c>
      <x:c s="56" t="n">
        <x:v>5.24</x:v>
      </x:c>
      <x:c s="52" t="n">
        <x:v>8</x:v>
      </x:c>
      <x:c s="56" t="n">
        <x:v>4.19</x:v>
      </x:c>
      <x:c s="52" t="n">
        <x:v>1938</x:v>
      </x:c>
      <x:c s="56" t="n">
        <x:v>91.16</x:v>
      </x:c>
    </x:row>
    <x:row>
      <x:c/>
      <x:c s="47" t="str">
        <x:v>Wyoming</x:v>
      </x:c>
      <x:c s="51" t="n">
        <x:v>51</x:v>
      </x:c>
      <x:c s="51" t="n">
        <x:v>2</x:v>
      </x:c>
      <x:c s="55" t="n">
        <x:v>3.92</x:v>
      </x:c>
      <x:c s="51" t="n">
        <x:v>0</x:v>
      </x:c>
      <x:c s="55" t="n">
        <x:v>0</x:v>
      </x:c>
      <x:c s="51" t="n">
        <x:v>6</x:v>
      </x:c>
      <x:c s="55" t="n">
        <x:v>11.76</x:v>
      </x:c>
      <x:c s="51" t="n">
        <x:v>1</x:v>
      </x:c>
      <x:c s="55" t="n">
        <x:v>1.96</x:v>
      </x:c>
      <x:c s="51" t="n">
        <x:v>41</x:v>
      </x:c>
      <x:c s="55" t="n">
        <x:v>80.39</x:v>
      </x:c>
      <x:c s="51" t="n">
        <x:v>0</x:v>
      </x:c>
      <x:c s="55" t="n">
        <x:v>0</x:v>
      </x:c>
      <x:c s="51" t="n">
        <x:v>1</x:v>
      </x:c>
      <x:c s="55" t="n">
        <x:v>1.96</x:v>
      </x:c>
      <x:c s="51" t="n">
        <x:v>0</x:v>
      </x:c>
      <x:c s="55" t="n">
        <x:v>0</x:v>
      </x:c>
      <x:c s="51" t="n">
        <x:v>354</x:v>
      </x:c>
      <x:c s="55" t="n">
        <x:v>99.16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6,687 public school students without disabilities who received school-related arrests, 131 (1.96%) were American Indian or Alaska Native.</x:v>
      </x:c>
    </x:row>
    <x:row>
      <x:c/>
      <x:c t="str">
        <x:v>Data reported in this table represent 84.39%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U4:V5"/>
    <x:mergeCell ref="R4:S5"/>
    <x:mergeCell ref="B2:X2"/>
    <x:mergeCell ref="B4:B5"/>
    <x:mergeCell ref="C4:C5"/>
    <x:mergeCell ref="D4:Q4"/>
    <x:mergeCell ref="T4:T5"/>
    <x:mergeCell ref="D5:E5"/>
    <x:mergeCell ref="F5:G5"/>
    <x:mergeCell ref="H5:I5"/>
    <x:mergeCell ref="J5:K5"/>
    <x:mergeCell ref="L5:M5"/>
    <x:mergeCell ref="N5:O5"/>
    <x:mergeCell ref="P5:Q5"/>
    <x:mergeCell ref="B60:U60"/>
    <x:mergeCell ref="B61:U61"/>
    <x:mergeCell ref="B62:U62"/>
    <x:mergeCell ref="B63:U63"/>
  </x:mergeCells>
  <x:phoneticPr fontId="14" type="noConversion"/>
  <x:printOptions horizontalCentered="1"/>
  <x:pageMargins left="0.25" right="0.25" top="0.75" bottom="0.75" header="0.3" footer="0.3"/>
  <x:pageSetup scale="47" orientation="landscape" horizontalDpi="4294967292" verticalDpi="4294967292" r:id="rId1"/>
  <x:extLst>
    <x:ext xmlns:mx="http://schemas.microsoft.com/office/mac/excel/2008/main" uri="{64002731-A6B0-56B0-2670-7721B7C09600}">
      <mx:PLV Mode="0" OnePage="0" WScale="100"/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1:X6"/>
  <x:sheetViews>
    <x:sheetView tabSelected="1" zoomScale="80" zoomScaleNormal="80" workbookViewId="0">
      <x:selection activeCell="B2" sqref="B2:X2"/>
    </x:sheetView>
  </x:sheetViews>
  <x:sheetFormatPr defaultColWidth="10.28515625" defaultRowHeight="14.25" x14ac:dyDescent="0.2"/>
  <x:cols>
    <x:col min="1" max="1" width="8.28515625" style="21" customWidth="1"/>
    <x:col min="2" max="2" width="44.7109375" style="4" customWidth="1"/>
    <x:col min="3" max="18" width="12.7109375" style="4" customWidth="1"/>
    <x:col min="19" max="19" width="12.7109375" style="2" customWidth="1"/>
    <x:col min="20" max="21" width="12.7109375" style="4" customWidth="1"/>
    <x:col min="22" max="22" width="1.5703125" style="4" bestFit="1" customWidth="1"/>
    <x:col min="23" max="23" width="1.7109375" style="2" customWidth="1"/>
    <x:col min="24" max="16384" width="10.28515625" style="2"/>
  </x:cols>
  <x:sheetData>
    <x:row r="1" spans="1:24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  <x:c r="V1" s="3"/>
    </x:row>
    <x:row r="2" spans="1:24" s="6" customFormat="1" ht="15" customHeight="1" x14ac:dyDescent="0.25">
      <x:c r="A2" s="5"/>
      <x:c r="B2" s="31" t="str">
        <x:f>CONCATENATE("Number and percentage of public school male students without disabilities receiving ",LOWER(A6), " by race/ethnicity and English proficiency, by state: School Year 2020-21")</x:f>
        <x:v>Number and percentage of public school male students without disabilities receiving school-related arrests by race/ethnicity and English proficiency, by state: School Year 2020-21</x:v>
      </x:c>
      <x:c r="C2" s="31"/>
      <x:c r="D2" s="31"/>
      <x:c r="E2" s="31"/>
      <x:c r="F2" s="31"/>
      <x:c r="G2" s="31"/>
      <x:c r="H2" s="31"/>
      <x:c r="I2" s="31"/>
      <x:c r="J2" s="31"/>
      <x:c r="K2" s="31"/>
      <x:c r="L2" s="31"/>
      <x:c r="M2" s="31"/>
      <x:c r="N2" s="31"/>
      <x:c r="O2" s="31"/>
      <x:c r="P2" s="31"/>
      <x:c r="Q2" s="31"/>
      <x:c r="R2" s="31"/>
      <x:c r="S2" s="31"/>
      <x:c r="T2" s="31"/>
      <x:c r="U2" s="31"/>
      <x:c r="V2" s="31"/>
      <x:c r="W2" s="31"/>
      <x:c r="X2" s="31"/>
    </x:row>
    <x:row r="3" spans="1:24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  <x:c r="V3" s="8"/>
    </x:row>
    <x:row r="4" spans="1:24" s="10" customFormat="1" ht="25.15" customHeight="1" x14ac:dyDescent="0.2">
      <x:c r="A4" s="9"/>
      <x:c r="B4" s="32" t="s">
        <x:v>0</x:v>
      </x:c>
      <x:c r="C4" s="34" t="s">
        <x:v>13</x:v>
      </x:c>
      <x:c r="D4" s="36" t="s">
        <x:v>14</x:v>
      </x:c>
      <x:c r="E4" s="37"/>
      <x:c r="F4" s="37"/>
      <x:c r="G4" s="37"/>
      <x:c r="H4" s="37"/>
      <x:c r="I4" s="37"/>
      <x:c r="J4" s="37"/>
      <x:c r="K4" s="37"/>
      <x:c r="L4" s="37"/>
      <x:c r="M4" s="37"/>
      <x:c r="N4" s="37"/>
      <x:c r="O4" s="37"/>
      <x:c r="P4" s="37"/>
      <x:c r="Q4" s="38"/>
      <x:c r="R4" s="27" t="s">
        <x:v>12</x:v>
      </x:c>
      <x:c r="S4" s="28"/>
      <x:c r="T4" s="39" t="s">
        <x:v>16</x:v>
      </x:c>
      <x:c r="U4" s="23" t="s">
        <x:v>1</x:v>
      </x:c>
      <x:c r="V4" s="24"/>
    </x:row>
    <x:row r="5" spans="1:24" s="10" customFormat="1" ht="25.15" customHeight="1" x14ac:dyDescent="0.2">
      <x:c r="A5" s="9"/>
      <x:c r="B5" s="33"/>
      <x:c r="C5" s="35"/>
      <x:c r="D5" s="41" t="s">
        <x:v>2</x:v>
      </x:c>
      <x:c r="E5" s="42"/>
      <x:c r="F5" s="43" t="s">
        <x:v>3</x:v>
      </x:c>
      <x:c r="G5" s="42"/>
      <x:c r="H5" s="44" t="s">
        <x:v>4</x:v>
      </x:c>
      <x:c r="I5" s="42"/>
      <x:c r="J5" s="44" t="s">
        <x:v>5</x:v>
      </x:c>
      <x:c r="K5" s="42"/>
      <x:c r="L5" s="44" t="s">
        <x:v>6</x:v>
      </x:c>
      <x:c r="M5" s="42"/>
      <x:c r="N5" s="44" t="s">
        <x:v>7</x:v>
      </x:c>
      <x:c r="O5" s="42"/>
      <x:c r="P5" s="44" t="s">
        <x:v>8</x:v>
      </x:c>
      <x:c r="Q5" s="45"/>
      <x:c r="R5" s="29"/>
      <x:c r="S5" s="30"/>
      <x:c r="T5" s="40"/>
      <x:c r="U5" s="25"/>
      <x:c r="V5" s="26"/>
    </x:row>
    <x:row r="6" spans="1:24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  <x:c r="V6" s="22"/>
    </x:row>
    <x:row>
      <x:c/>
      <x:c s="46" t="str">
        <x:v>50 states, District of Columbia, and Puerto Rico</x:v>
      </x:c>
      <x:c s="50" t="n">
        <x:v>4363</x:v>
      </x:c>
      <x:c s="50" t="n">
        <x:v>75</x:v>
      </x:c>
      <x:c s="54" t="n">
        <x:v>1.12</x:v>
      </x:c>
      <x:c s="50" t="n">
        <x:v>39</x:v>
      </x:c>
      <x:c s="54" t="n">
        <x:v>0.89</x:v>
      </x:c>
      <x:c s="50" t="n">
        <x:v>1100</x:v>
      </x:c>
      <x:c s="54" t="n">
        <x:v>25.21</x:v>
      </x:c>
      <x:c s="50" t="n">
        <x:v>926</x:v>
      </x:c>
      <x:c s="54" t="n">
        <x:v>21.22</x:v>
      </x:c>
      <x:c s="50" t="n">
        <x:v>2006</x:v>
      </x:c>
      <x:c s="54" t="n">
        <x:v>45.98</x:v>
      </x:c>
      <x:c s="50" t="n">
        <x:v>17</x:v>
      </x:c>
      <x:c s="54" t="n">
        <x:v>0.39</x:v>
      </x:c>
      <x:c s="50" t="n">
        <x:v>200</x:v>
      </x:c>
      <x:c s="54" t="n">
        <x:v>4.58</x:v>
      </x:c>
      <x:c s="50" t="n">
        <x:v>358</x:v>
      </x:c>
      <x:c s="54" t="n">
        <x:v>8.21</x:v>
      </x:c>
      <x:c s="50" t="n">
        <x:v>80224</x:v>
      </x:c>
      <x:c s="54" t="n">
        <x:v>84.39</x:v>
      </x:c>
    </x:row>
    <x:row>
      <x:c/>
      <x:c s="48" t="str">
        <x:v>Alabama</x:v>
      </x:c>
      <x:c s="52" t="n">
        <x:v>54</x:v>
      </x:c>
      <x:c s="52" t="n">
        <x:v>1</x:v>
      </x:c>
      <x:c s="56" t="n">
        <x:v>1.85</x:v>
      </x:c>
      <x:c s="52" t="n">
        <x:v>0</x:v>
      </x:c>
      <x:c s="56" t="n">
        <x:v>0</x:v>
      </x:c>
      <x:c s="52" t="n">
        <x:v>5</x:v>
      </x:c>
      <x:c s="56" t="n">
        <x:v>9.26</x:v>
      </x:c>
      <x:c s="52" t="n">
        <x:v>24</x:v>
      </x:c>
      <x:c s="56" t="n">
        <x:v>44.44</x:v>
      </x:c>
      <x:c s="52" t="n">
        <x:v>23</x:v>
      </x:c>
      <x:c s="56" t="n">
        <x:v>42.59</x:v>
      </x:c>
      <x:c s="52" t="n">
        <x:v>0</x:v>
      </x:c>
      <x:c s="56" t="n">
        <x:v>0</x:v>
      </x:c>
      <x:c s="52" t="n">
        <x:v>1</x:v>
      </x:c>
      <x:c s="56" t="n">
        <x:v>1.85</x:v>
      </x:c>
      <x:c s="52" t="n">
        <x:v>2</x:v>
      </x:c>
      <x:c s="56" t="n">
        <x:v>3.7</x:v>
      </x:c>
      <x:c s="52" t="n">
        <x:v>1346</x:v>
      </x:c>
      <x:c s="56" t="n">
        <x:v>98.1</x:v>
      </x:c>
    </x:row>
    <x:row>
      <x:c/>
      <x:c s="46" t="str">
        <x:v>Alaska</x:v>
      </x:c>
      <x:c s="50" t="n">
        <x:v>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434</x:v>
      </x:c>
      <x:c s="54" t="n">
        <x:v>88.57</x:v>
      </x:c>
    </x:row>
    <x:row>
      <x:c/>
      <x:c s="48" t="str">
        <x:v>Arizona</x:v>
      </x:c>
      <x:c s="52" t="n">
        <x:v>31</x:v>
      </x:c>
      <x:c s="52" t="n">
        <x:v>5</x:v>
      </x:c>
      <x:c s="56" t="n">
        <x:v>16.13</x:v>
      </x:c>
      <x:c s="52" t="n">
        <x:v>0</x:v>
      </x:c>
      <x:c s="56" t="n">
        <x:v>0</x:v>
      </x:c>
      <x:c s="52" t="n">
        <x:v>9</x:v>
      </x:c>
      <x:c s="56" t="n">
        <x:v>29.03</x:v>
      </x:c>
      <x:c s="52" t="n">
        <x:v>3</x:v>
      </x:c>
      <x:c s="56" t="n">
        <x:v>9.68</x:v>
      </x:c>
      <x:c s="52" t="n">
        <x:v>13</x:v>
      </x:c>
      <x:c s="56" t="n">
        <x:v>41.94</x:v>
      </x:c>
      <x:c s="52" t="n">
        <x:v>0</x:v>
      </x:c>
      <x:c s="56" t="n">
        <x:v>0</x:v>
      </x:c>
      <x:c s="52" t="n">
        <x:v>1</x:v>
      </x:c>
      <x:c s="56" t="n">
        <x:v>3.23</x:v>
      </x:c>
      <x:c s="52" t="n">
        <x:v>0</x:v>
      </x:c>
      <x:c s="56" t="n">
        <x:v>0</x:v>
      </x:c>
      <x:c s="52" t="n">
        <x:v>1913</x:v>
      </x:c>
      <x:c s="56" t="n">
        <x:v>96.42</x:v>
      </x:c>
    </x:row>
    <x:row>
      <x:c/>
      <x:c s="46" t="str">
        <x:v>Arkansas</x:v>
      </x:c>
      <x:c s="50" t="n">
        <x:v>69</x:v>
      </x:c>
      <x:c s="50" t="n">
        <x:v>2</x:v>
      </x:c>
      <x:c s="54" t="n">
        <x:v>2.9</x:v>
      </x:c>
      <x:c s="50" t="n">
        <x:v>1</x:v>
      </x:c>
      <x:c s="54" t="n">
        <x:v>1.45</x:v>
      </x:c>
      <x:c s="50" t="n">
        <x:v>10</x:v>
      </x:c>
      <x:c s="54" t="n">
        <x:v>14.49</x:v>
      </x:c>
      <x:c s="50" t="n">
        <x:v>15</x:v>
      </x:c>
      <x:c s="54" t="n">
        <x:v>21.74</x:v>
      </x:c>
      <x:c s="50" t="n">
        <x:v>37</x:v>
      </x:c>
      <x:c s="54" t="n">
        <x:v>53.62</x:v>
      </x:c>
      <x:c s="50" t="n">
        <x:v>1</x:v>
      </x:c>
      <x:c s="54" t="n">
        <x:v>1.45</x:v>
      </x:c>
      <x:c s="50" t="n">
        <x:v>3</x:v>
      </x:c>
      <x:c s="54" t="n">
        <x:v>4.35</x:v>
      </x:c>
      <x:c s="50" t="n">
        <x:v>9</x:v>
      </x:c>
      <x:c s="54" t="n">
        <x:v>13.04</x:v>
      </x:c>
      <x:c s="50" t="n">
        <x:v>1027</x:v>
      </x:c>
      <x:c s="54" t="n">
        <x:v>99.04</x:v>
      </x:c>
    </x:row>
    <x:row>
      <x:c/>
      <x:c s="48" t="str">
        <x:v>California</x:v>
      </x:c>
      <x:c s="52" t="n">
        <x:v>31</x:v>
      </x:c>
      <x:c s="52" t="n">
        <x:v>0</x:v>
      </x:c>
      <x:c s="56" t="n">
        <x:v>0</x:v>
      </x:c>
      <x:c s="52" t="n">
        <x:v>2</x:v>
      </x:c>
      <x:c s="56" t="n">
        <x:v>6.45</x:v>
      </x:c>
      <x:c s="52" t="n">
        <x:v>16</x:v>
      </x:c>
      <x:c s="56" t="n">
        <x:v>51.61</x:v>
      </x:c>
      <x:c s="52" t="n">
        <x:v>5</x:v>
      </x:c>
      <x:c s="56" t="n">
        <x:v>16.13</x:v>
      </x:c>
      <x:c s="52" t="n">
        <x:v>7</x:v>
      </x:c>
      <x:c s="56" t="n">
        <x:v>22.58</x:v>
      </x:c>
      <x:c s="52" t="n">
        <x:v>1</x:v>
      </x:c>
      <x:c s="56" t="n">
        <x:v>3.23</x:v>
      </x:c>
      <x:c s="52" t="n">
        <x:v>0</x:v>
      </x:c>
      <x:c s="56" t="n">
        <x:v>0</x:v>
      </x:c>
      <x:c s="52" t="n">
        <x:v>5</x:v>
      </x:c>
      <x:c s="56" t="n">
        <x:v>16.13</x:v>
      </x:c>
      <x:c s="52" t="n">
        <x:v>8200</x:v>
      </x:c>
      <x:c s="56" t="n">
        <x:v>82.4</x:v>
      </x:c>
    </x:row>
    <x:row>
      <x:c/>
      <x:c s="46" t="str">
        <x:v>Colorado</x:v>
      </x:c>
      <x:c s="50" t="n">
        <x:v>11</x:v>
      </x:c>
      <x:c s="50" t="n">
        <x:v>0</x:v>
      </x:c>
      <x:c s="54" t="n">
        <x:v>0</x:v>
      </x:c>
      <x:c s="50" t="n">
        <x:v>1</x:v>
      </x:c>
      <x:c s="54" t="n">
        <x:v>9.09</x:v>
      </x:c>
      <x:c s="50" t="n">
        <x:v>6</x:v>
      </x:c>
      <x:c s="54" t="n">
        <x:v>54.55</x:v>
      </x:c>
      <x:c s="50" t="n">
        <x:v>2</x:v>
      </x:c>
      <x:c s="54" t="n">
        <x:v>18.18</x:v>
      </x:c>
      <x:c s="50" t="n">
        <x:v>2</x:v>
      </x:c>
      <x:c s="54" t="n">
        <x:v>18.18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27.27</x:v>
      </x:c>
      <x:c s="50" t="n">
        <x:v>1452</x:v>
      </x:c>
      <x:c s="54" t="n">
        <x:v>77.94</x:v>
      </x:c>
    </x:row>
    <x:row>
      <x:c/>
      <x:c s="48" t="str">
        <x:v>Connecticut</x:v>
      </x:c>
      <x:c s="52" t="n">
        <x:v>57</x:v>
      </x:c>
      <x:c s="52" t="n">
        <x:v>0</x:v>
      </x:c>
      <x:c s="56" t="n">
        <x:v>0</x:v>
      </x:c>
      <x:c s="52" t="n">
        <x:v>1</x:v>
      </x:c>
      <x:c s="56" t="n">
        <x:v>1.75</x:v>
      </x:c>
      <x:c s="52" t="n">
        <x:v>19</x:v>
      </x:c>
      <x:c s="56" t="n">
        <x:v>33.33</x:v>
      </x:c>
      <x:c s="52" t="n">
        <x:v>10</x:v>
      </x:c>
      <x:c s="56" t="n">
        <x:v>17.54</x:v>
      </x:c>
      <x:c s="52" t="n">
        <x:v>21</x:v>
      </x:c>
      <x:c s="56" t="n">
        <x:v>36.84</x:v>
      </x:c>
      <x:c s="52" t="n">
        <x:v>0</x:v>
      </x:c>
      <x:c s="56" t="n">
        <x:v>0</x:v>
      </x:c>
      <x:c s="52" t="n">
        <x:v>6</x:v>
      </x:c>
      <x:c s="56" t="n">
        <x:v>10.53</x:v>
      </x:c>
      <x:c s="52" t="n">
        <x:v>1</x:v>
      </x:c>
      <x:c s="56" t="n">
        <x:v>1.75</x:v>
      </x:c>
      <x:c s="52" t="n">
        <x:v>1130</x:v>
      </x:c>
      <x:c s="56" t="n">
        <x:v>99.91</x:v>
      </x:c>
    </x:row>
    <x:row>
      <x:c/>
      <x:c s="46" t="str">
        <x:v>Delaware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216</x:v>
      </x:c>
      <x:c s="54" t="n">
        <x:v>100</x:v>
      </x:c>
    </x:row>
    <x:row>
      <x:c/>
      <x:c s="48" t="str">
        <x:v>District of Columbia</x:v>
      </x:c>
      <x:c s="52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114</x:v>
      </x:c>
      <x:c s="56" t="n">
        <x:v>50.22</x:v>
      </x:c>
    </x:row>
    <x:row>
      <x:c/>
      <x:c s="46" t="str">
        <x:v>Florida</x:v>
      </x:c>
      <x:c s="50" t="n">
        <x:v>108</x:v>
      </x:c>
      <x:c s="50" t="n">
        <x:v>1</x:v>
      </x:c>
      <x:c s="54" t="n">
        <x:v>0.93</x:v>
      </x:c>
      <x:c s="50" t="n">
        <x:v>0</x:v>
      </x:c>
      <x:c s="54" t="n">
        <x:v>0</x:v>
      </x:c>
      <x:c s="50" t="n">
        <x:v>34</x:v>
      </x:c>
      <x:c s="54" t="n">
        <x:v>31.48</x:v>
      </x:c>
      <x:c s="50" t="n">
        <x:v>33</x:v>
      </x:c>
      <x:c s="54" t="n">
        <x:v>30.56</x:v>
      </x:c>
      <x:c s="50" t="n">
        <x:v>38</x:v>
      </x:c>
      <x:c s="54" t="n">
        <x:v>35.19</x:v>
      </x:c>
      <x:c s="50" t="n">
        <x:v>1</x:v>
      </x:c>
      <x:c s="54" t="n">
        <x:v>0.93</x:v>
      </x:c>
      <x:c s="50" t="n">
        <x:v>1</x:v>
      </x:c>
      <x:c s="54" t="n">
        <x:v>0.93</x:v>
      </x:c>
      <x:c s="50" t="n">
        <x:v>5</x:v>
      </x:c>
      <x:c s="54" t="n">
        <x:v>4.63</x:v>
      </x:c>
      <x:c s="50" t="n">
        <x:v>1780</x:v>
      </x:c>
      <x:c s="54" t="n">
        <x:v>45.48</x:v>
      </x:c>
    </x:row>
    <x:row>
      <x:c/>
      <x:c s="48" t="str">
        <x:v>Georgia</x:v>
      </x:c>
      <x:c s="52" t="n">
        <x:v>397</x:v>
      </x:c>
      <x:c s="52" t="n">
        <x:v>0</x:v>
      </x:c>
      <x:c s="56" t="n">
        <x:v>0</x:v>
      </x:c>
      <x:c s="52" t="n">
        <x:v>1</x:v>
      </x:c>
      <x:c s="56" t="n">
        <x:v>0.25</x:v>
      </x:c>
      <x:c s="52" t="n">
        <x:v>30</x:v>
      </x:c>
      <x:c s="56" t="n">
        <x:v>7.56</x:v>
      </x:c>
      <x:c s="52" t="n">
        <x:v>183</x:v>
      </x:c>
      <x:c s="56" t="n">
        <x:v>46.1</x:v>
      </x:c>
      <x:c s="52" t="n">
        <x:v>168</x:v>
      </x:c>
      <x:c s="56" t="n">
        <x:v>42.32</x:v>
      </x:c>
      <x:c s="52" t="n">
        <x:v>0</x:v>
      </x:c>
      <x:c s="56" t="n">
        <x:v>0</x:v>
      </x:c>
      <x:c s="52" t="n">
        <x:v>15</x:v>
      </x:c>
      <x:c s="56" t="n">
        <x:v>3.78</x:v>
      </x:c>
      <x:c s="52" t="n">
        <x:v>8</x:v>
      </x:c>
      <x:c s="56" t="n">
        <x:v>2.02</x:v>
      </x:c>
      <x:c s="52" t="n">
        <x:v>1971</x:v>
      </x:c>
      <x:c s="56" t="n">
        <x:v>83.8</x:v>
      </x:c>
    </x:row>
    <x:row>
      <x:c/>
      <x:c s="46" t="str">
        <x:v>Hawaii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Idaho</x:v>
      </x:c>
      <x:c s="52" t="n">
        <x:v>70</x:v>
      </x:c>
      <x:c s="52" t="n">
        <x:v>1</x:v>
      </x:c>
      <x:c s="56" t="n">
        <x:v>1.43</x:v>
      </x:c>
      <x:c s="52" t="n">
        <x:v>1</x:v>
      </x:c>
      <x:c s="56" t="n">
        <x:v>1.43</x:v>
      </x:c>
      <x:c s="52" t="n">
        <x:v>13</x:v>
      </x:c>
      <x:c s="56" t="n">
        <x:v>18.57</x:v>
      </x:c>
      <x:c s="52" t="n">
        <x:v>4</x:v>
      </x:c>
      <x:c s="56" t="n">
        <x:v>5.71</x:v>
      </x:c>
      <x:c s="52" t="n">
        <x:v>48</x:v>
      </x:c>
      <x:c s="56" t="n">
        <x:v>68.57</x:v>
      </x:c>
      <x:c s="52" t="n">
        <x:v>0</x:v>
      </x:c>
      <x:c s="56" t="n">
        <x:v>0</x:v>
      </x:c>
      <x:c s="52" t="n">
        <x:v>3</x:v>
      </x:c>
      <x:c s="56" t="n">
        <x:v>4.29</x:v>
      </x:c>
      <x:c s="52" t="n">
        <x:v>7</x:v>
      </x:c>
      <x:c s="56" t="n">
        <x:v>10</x:v>
      </x:c>
      <x:c s="52" t="n">
        <x:v>728</x:v>
      </x:c>
      <x:c s="56" t="n">
        <x:v>99.05</x:v>
      </x:c>
    </x:row>
    <x:row>
      <x:c/>
      <x:c s="46" t="str">
        <x:v>Illinois</x:v>
      </x:c>
      <x:c s="50" t="n">
        <x:v>107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11</x:v>
      </x:c>
      <x:c s="54" t="n">
        <x:v>10.28</x:v>
      </x:c>
      <x:c s="50" t="n">
        <x:v>9</x:v>
      </x:c>
      <x:c s="54" t="n">
        <x:v>8.41</x:v>
      </x:c>
      <x:c s="50" t="n">
        <x:v>79</x:v>
      </x:c>
      <x:c s="54" t="n">
        <x:v>73.83</x:v>
      </x:c>
      <x:c s="50" t="n">
        <x:v>0</x:v>
      </x:c>
      <x:c s="54" t="n">
        <x:v>0</x:v>
      </x:c>
      <x:c s="50" t="n">
        <x:v>8</x:v>
      </x:c>
      <x:c s="54" t="n">
        <x:v>7.48</x:v>
      </x:c>
      <x:c s="50" t="n">
        <x:v>3</x:v>
      </x:c>
      <x:c s="54" t="n">
        <x:v>2.8</x:v>
      </x:c>
      <x:c s="50" t="n">
        <x:v>3450</x:v>
      </x:c>
      <x:c s="54" t="n">
        <x:v>85.14</x:v>
      </x:c>
    </x:row>
    <x:row>
      <x:c/>
      <x:c s="48" t="str">
        <x:v>Indiana</x:v>
      </x:c>
      <x:c s="52" t="n">
        <x:v>173</x:v>
      </x:c>
      <x:c s="52" t="n">
        <x:v>0</x:v>
      </x:c>
      <x:c s="56" t="n">
        <x:v>0</x:v>
      </x:c>
      <x:c s="52" t="n">
        <x:v>1</x:v>
      </x:c>
      <x:c s="56" t="n">
        <x:v>0.58</x:v>
      </x:c>
      <x:c s="52" t="n">
        <x:v>33</x:v>
      </x:c>
      <x:c s="56" t="n">
        <x:v>19.08</x:v>
      </x:c>
      <x:c s="52" t="n">
        <x:v>26</x:v>
      </x:c>
      <x:c s="56" t="n">
        <x:v>15.03</x:v>
      </x:c>
      <x:c s="52" t="n">
        <x:v>101</x:v>
      </x:c>
      <x:c s="56" t="n">
        <x:v>58.38</x:v>
      </x:c>
      <x:c s="52" t="n">
        <x:v>0</x:v>
      </x:c>
      <x:c s="56" t="n">
        <x:v>0</x:v>
      </x:c>
      <x:c s="52" t="n">
        <x:v>12</x:v>
      </x:c>
      <x:c s="56" t="n">
        <x:v>6.94</x:v>
      </x:c>
      <x:c s="52" t="n">
        <x:v>16</x:v>
      </x:c>
      <x:c s="56" t="n">
        <x:v>9.25</x:v>
      </x:c>
      <x:c s="52" t="n">
        <x:v>1755</x:v>
      </x:c>
      <x:c s="56" t="n">
        <x:v>95.95</x:v>
      </x:c>
    </x:row>
    <x:row>
      <x:c/>
      <x:c s="46" t="str">
        <x:v>Iowa</x:v>
      </x:c>
      <x:c s="50" t="n">
        <x:v>151</x:v>
      </x:c>
      <x:c s="50" t="n">
        <x:v>5</x:v>
      </x:c>
      <x:c s="54" t="n">
        <x:v>3.31</x:v>
      </x:c>
      <x:c s="50" t="n">
        <x:v>1</x:v>
      </x:c>
      <x:c s="54" t="n">
        <x:v>0.66</x:v>
      </x:c>
      <x:c s="50" t="n">
        <x:v>20</x:v>
      </x:c>
      <x:c s="54" t="n">
        <x:v>13.25</x:v>
      </x:c>
      <x:c s="50" t="n">
        <x:v>19</x:v>
      </x:c>
      <x:c s="54" t="n">
        <x:v>12.58</x:v>
      </x:c>
      <x:c s="50" t="n">
        <x:v>94</x:v>
      </x:c>
      <x:c s="54" t="n">
        <x:v>62.25</x:v>
      </x:c>
      <x:c s="50" t="n">
        <x:v>9</x:v>
      </x:c>
      <x:c s="54" t="n">
        <x:v>5.96</x:v>
      </x:c>
      <x:c s="50" t="n">
        <x:v>3</x:v>
      </x:c>
      <x:c s="54" t="n">
        <x:v>1.99</x:v>
      </x:c>
      <x:c s="50" t="n">
        <x:v>15</x:v>
      </x:c>
      <x:c s="54" t="n">
        <x:v>9.93</x:v>
      </x:c>
      <x:c s="50" t="n">
        <x:v>1258</x:v>
      </x:c>
      <x:c s="54" t="n">
        <x:v>97.75</x:v>
      </x:c>
    </x:row>
    <x:row>
      <x:c/>
      <x:c s="48" t="str">
        <x:v>Kansas</x:v>
      </x:c>
      <x:c s="52" t="n">
        <x:v>83</x:v>
      </x:c>
      <x:c s="52" t="n">
        <x:v>3</x:v>
      </x:c>
      <x:c s="56" t="n">
        <x:v>3.61</x:v>
      </x:c>
      <x:c s="52" t="n">
        <x:v>1</x:v>
      </x:c>
      <x:c s="56" t="n">
        <x:v>1.2</x:v>
      </x:c>
      <x:c s="52" t="n">
        <x:v>17</x:v>
      </x:c>
      <x:c s="56" t="n">
        <x:v>20.48</x:v>
      </x:c>
      <x:c s="52" t="n">
        <x:v>7</x:v>
      </x:c>
      <x:c s="56" t="n">
        <x:v>8.43</x:v>
      </x:c>
      <x:c s="52" t="n">
        <x:v>47</x:v>
      </x:c>
      <x:c s="56" t="n">
        <x:v>56.63</x:v>
      </x:c>
      <x:c s="52" t="n">
        <x:v>0</x:v>
      </x:c>
      <x:c s="56" t="n">
        <x:v>0</x:v>
      </x:c>
      <x:c s="52" t="n">
        <x:v>8</x:v>
      </x:c>
      <x:c s="56" t="n">
        <x:v>9.64</x:v>
      </x:c>
      <x:c s="52" t="n">
        <x:v>7</x:v>
      </x:c>
      <x:c s="56" t="n">
        <x:v>8.43</x:v>
      </x:c>
      <x:c s="52" t="n">
        <x:v>1272</x:v>
      </x:c>
      <x:c s="56" t="n">
        <x:v>95.86</x:v>
      </x:c>
    </x:row>
    <x:row>
      <x:c/>
      <x:c s="46" t="str">
        <x:v>Kentucky</x:v>
      </x:c>
      <x:c s="50" t="n">
        <x:v>9</x:v>
      </x:c>
      <x:c s="50" t="n">
        <x:v>0</x:v>
      </x:c>
      <x:c s="54" t="n">
        <x:v>0</x:v>
      </x:c>
      <x:c s="50" t="n">
        <x:v>1</x:v>
      </x:c>
      <x:c s="54" t="n">
        <x:v>11.11</x:v>
      </x:c>
      <x:c s="50" t="n">
        <x:v>0</x:v>
      </x:c>
      <x:c s="54" t="n">
        <x:v>0</x:v>
      </x:c>
      <x:c s="50" t="n">
        <x:v>1</x:v>
      </x:c>
      <x:c s="54" t="n">
        <x:v>11.11</x:v>
      </x:c>
      <x:c s="50" t="n">
        <x:v>6</x:v>
      </x:c>
      <x:c s="54" t="n">
        <x:v>66.67</x:v>
      </x:c>
      <x:c s="50" t="n">
        <x:v>0</x:v>
      </x:c>
      <x:c s="54" t="n">
        <x:v>0</x:v>
      </x:c>
      <x:c s="50" t="n">
        <x:v>1</x:v>
      </x:c>
      <x:c s="54" t="n">
        <x:v>11.11</x:v>
      </x:c>
      <x:c s="50" t="n">
        <x:v>0</x:v>
      </x:c>
      <x:c s="54" t="n">
        <x:v>0</x:v>
      </x:c>
      <x:c s="50" t="n">
        <x:v>1172</x:v>
      </x:c>
      <x:c s="54" t="n">
        <x:v>87.27</x:v>
      </x:c>
    </x:row>
    <x:row>
      <x:c/>
      <x:c s="48" t="str">
        <x:v>Louisiana</x:v>
      </x:c>
      <x:c s="52" t="n">
        <x:v>104</x:v>
      </x:c>
      <x:c s="52" t="n">
        <x:v>2</x:v>
      </x:c>
      <x:c s="56" t="n">
        <x:v>1.92</x:v>
      </x:c>
      <x:c s="52" t="n">
        <x:v>1</x:v>
      </x:c>
      <x:c s="56" t="n">
        <x:v>0.96</x:v>
      </x:c>
      <x:c s="52" t="n">
        <x:v>7</x:v>
      </x:c>
      <x:c s="56" t="n">
        <x:v>6.73</x:v>
      </x:c>
      <x:c s="52" t="n">
        <x:v>48</x:v>
      </x:c>
      <x:c s="56" t="n">
        <x:v>46.15</x:v>
      </x:c>
      <x:c s="52" t="n">
        <x:v>43</x:v>
      </x:c>
      <x:c s="56" t="n">
        <x:v>41.35</x:v>
      </x:c>
      <x:c s="52" t="n">
        <x:v>0</x:v>
      </x:c>
      <x:c s="56" t="n">
        <x:v>0</x:v>
      </x:c>
      <x:c s="52" t="n">
        <x:v>3</x:v>
      </x:c>
      <x:c s="56" t="n">
        <x:v>2.88</x:v>
      </x:c>
      <x:c s="52" t="n">
        <x:v>5</x:v>
      </x:c>
      <x:c s="56" t="n">
        <x:v>4.81</x:v>
      </x:c>
      <x:c s="52" t="n">
        <x:v>1235</x:v>
      </x:c>
      <x:c s="56" t="n">
        <x:v>92.72</x:v>
      </x:c>
    </x:row>
    <x:row>
      <x:c/>
      <x:c s="46" t="str">
        <x:v>Maine</x:v>
      </x:c>
      <x:c s="50" t="n">
        <x:v>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563</x:v>
      </x:c>
      <x:c s="54" t="n">
        <x:v>98.95</x:v>
      </x:c>
    </x:row>
    <x:row>
      <x:c/>
      <x:c s="48" t="str">
        <x:v>Maryland</x:v>
      </x:c>
      <x:c s="52" t="n">
        <x:v>11</x:v>
      </x:c>
      <x:c s="52" t="n">
        <x:v>0</x:v>
      </x:c>
      <x:c s="56" t="n">
        <x:v>0</x:v>
      </x:c>
      <x:c s="52" t="n">
        <x:v>1</x:v>
      </x:c>
      <x:c s="56" t="n">
        <x:v>9.09</x:v>
      </x:c>
      <x:c s="52" t="n">
        <x:v>0</x:v>
      </x:c>
      <x:c s="56" t="n">
        <x:v>0</x:v>
      </x:c>
      <x:c s="52" t="n">
        <x:v>4</x:v>
      </x:c>
      <x:c s="56" t="n">
        <x:v>36.36</x:v>
      </x:c>
      <x:c s="52" t="n">
        <x:v>5</x:v>
      </x:c>
      <x:c s="56" t="n">
        <x:v>45.45</x:v>
      </x:c>
      <x:c s="52" t="n">
        <x:v>0</x:v>
      </x:c>
      <x:c s="56" t="n">
        <x:v>0</x:v>
      </x:c>
      <x:c s="52" t="n">
        <x:v>1</x:v>
      </x:c>
      <x:c s="56" t="n">
        <x:v>9.09</x:v>
      </x:c>
      <x:c s="52" t="n">
        <x:v>0</x:v>
      </x:c>
      <x:c s="56" t="n">
        <x:v>0</x:v>
      </x:c>
      <x:c s="52" t="n">
        <x:v>541</x:v>
      </x:c>
      <x:c s="56" t="n">
        <x:v>38.86</x:v>
      </x:c>
    </x:row>
    <x:row>
      <x:c/>
      <x:c s="46" t="str">
        <x:v>Massachusetts</x:v>
      </x:c>
      <x:c s="50" t="n">
        <x:v>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33.33</x:v>
      </x:c>
      <x:c s="50" t="n">
        <x:v>0</x:v>
      </x:c>
      <x:c s="54" t="n">
        <x:v>0</x:v>
      </x:c>
      <x:c s="50" t="n">
        <x:v>2</x:v>
      </x:c>
      <x:c s="54" t="n">
        <x:v>66.67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1736</x:v>
      </x:c>
      <x:c s="54" t="n">
        <x:v>96.55</x:v>
      </x:c>
    </x:row>
    <x:row>
      <x:c/>
      <x:c s="48" t="str">
        <x:v>Michigan</x:v>
      </x:c>
      <x:c s="52" t="n">
        <x:v>34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</x:v>
      </x:c>
      <x:c s="56" t="n">
        <x:v>2.94</x:v>
      </x:c>
      <x:c s="52" t="n">
        <x:v>5</x:v>
      </x:c>
      <x:c s="56" t="n">
        <x:v>14.71</x:v>
      </x:c>
      <x:c s="52" t="n">
        <x:v>25</x:v>
      </x:c>
      <x:c s="56" t="n">
        <x:v>73.53</x:v>
      </x:c>
      <x:c s="52" t="n">
        <x:v>0</x:v>
      </x:c>
      <x:c s="56" t="n">
        <x:v>0</x:v>
      </x:c>
      <x:c s="52" t="n">
        <x:v>3</x:v>
      </x:c>
      <x:c s="56" t="n">
        <x:v>8.82</x:v>
      </x:c>
      <x:c s="52" t="n">
        <x:v>0</x:v>
      </x:c>
      <x:c s="56" t="n">
        <x:v>0</x:v>
      </x:c>
      <x:c s="52" t="n">
        <x:v>3335</x:v>
      </x:c>
      <x:c s="56" t="n">
        <x:v>98.84</x:v>
      </x:c>
    </x:row>
    <x:row>
      <x:c/>
      <x:c s="46" t="str">
        <x:v>Minnesota</x:v>
      </x:c>
      <x:c s="50" t="n">
        <x:v>35</x:v>
      </x:c>
      <x:c s="50" t="n">
        <x:v>3</x:v>
      </x:c>
      <x:c s="54" t="n">
        <x:v>8.57</x:v>
      </x:c>
      <x:c s="50" t="n">
        <x:v>0</x:v>
      </x:c>
      <x:c s="54" t="n">
        <x:v>0</x:v>
      </x:c>
      <x:c s="50" t="n">
        <x:v>1</x:v>
      </x:c>
      <x:c s="54" t="n">
        <x:v>2.86</x:v>
      </x:c>
      <x:c s="50" t="n">
        <x:v>3</x:v>
      </x:c>
      <x:c s="54" t="n">
        <x:v>8.57</x:v>
      </x:c>
      <x:c s="50" t="n">
        <x:v>28</x:v>
      </x:c>
      <x:c s="54" t="n">
        <x:v>80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2046</x:v>
      </x:c>
      <x:c s="54" t="n">
        <x:v>97.34</x:v>
      </x:c>
    </x:row>
    <x:row>
      <x:c/>
      <x:c s="48" t="str">
        <x:v>Mississippi</x:v>
      </x:c>
      <x:c s="52" t="n">
        <x:v>110</x:v>
      </x:c>
      <x:c s="52" t="n">
        <x:v>1</x:v>
      </x:c>
      <x:c s="56" t="n">
        <x:v>0.91</x:v>
      </x:c>
      <x:c s="52" t="n">
        <x:v>3</x:v>
      </x:c>
      <x:c s="56" t="n">
        <x:v>2.73</x:v>
      </x:c>
      <x:c s="52" t="n">
        <x:v>5</x:v>
      </x:c>
      <x:c s="56" t="n">
        <x:v>4.55</x:v>
      </x:c>
      <x:c s="52" t="n">
        <x:v>59</x:v>
      </x:c>
      <x:c s="56" t="n">
        <x:v>53.64</x:v>
      </x:c>
      <x:c s="52" t="n">
        <x:v>41</x:v>
      </x:c>
      <x:c s="56" t="n">
        <x:v>37.27</x:v>
      </x:c>
      <x:c s="52" t="n">
        <x:v>0</x:v>
      </x:c>
      <x:c s="56" t="n">
        <x:v>0</x:v>
      </x:c>
      <x:c s="52" t="n">
        <x:v>1</x:v>
      </x:c>
      <x:c s="56" t="n">
        <x:v>0.91</x:v>
      </x:c>
      <x:c s="52" t="n">
        <x:v>2</x:v>
      </x:c>
      <x:c s="56" t="n">
        <x:v>1.82</x:v>
      </x:c>
      <x:c s="52" t="n">
        <x:v>846</x:v>
      </x:c>
      <x:c s="56" t="n">
        <x:v>94</x:v>
      </x:c>
    </x:row>
    <x:row>
      <x:c/>
      <x:c s="46" t="str">
        <x:v>Missouri</x:v>
      </x:c>
      <x:c s="50" t="n">
        <x:v>114</x:v>
      </x:c>
      <x:c s="50" t="n">
        <x:v>1</x:v>
      </x:c>
      <x:c s="54" t="n">
        <x:v>0.88</x:v>
      </x:c>
      <x:c s="50" t="n">
        <x:v>0</x:v>
      </x:c>
      <x:c s="54" t="n">
        <x:v>0</x:v>
      </x:c>
      <x:c s="50" t="n">
        <x:v>7</x:v>
      </x:c>
      <x:c s="54" t="n">
        <x:v>6.14</x:v>
      </x:c>
      <x:c s="50" t="n">
        <x:v>11</x:v>
      </x:c>
      <x:c s="54" t="n">
        <x:v>9.65</x:v>
      </x:c>
      <x:c s="50" t="n">
        <x:v>92</x:v>
      </x:c>
      <x:c s="54" t="n">
        <x:v>80.7</x:v>
      </x:c>
      <x:c s="50" t="n">
        <x:v>1</x:v>
      </x:c>
      <x:c s="54" t="n">
        <x:v>0.88</x:v>
      </x:c>
      <x:c s="50" t="n">
        <x:v>2</x:v>
      </x:c>
      <x:c s="54" t="n">
        <x:v>1.75</x:v>
      </x:c>
      <x:c s="50" t="n">
        <x:v>4</x:v>
      </x:c>
      <x:c s="54" t="n">
        <x:v>3.51</x:v>
      </x:c>
      <x:c s="50" t="n">
        <x:v>2020</x:v>
      </x:c>
      <x:c s="54" t="n">
        <x:v>89.86</x:v>
      </x:c>
    </x:row>
    <x:row>
      <x:c/>
      <x:c s="48" t="str">
        <x:v>Montana</x:v>
      </x:c>
      <x:c s="52" t="n">
        <x:v>50</x:v>
      </x:c>
      <x:c s="52" t="n">
        <x:v>8</x:v>
      </x:c>
      <x:c s="56" t="n">
        <x:v>16</x:v>
      </x:c>
      <x:c s="52" t="n">
        <x:v>0</x:v>
      </x:c>
      <x:c s="56" t="n">
        <x:v>0</x:v>
      </x:c>
      <x:c s="52" t="n">
        <x:v>1</x:v>
      </x:c>
      <x:c s="56" t="n">
        <x:v>2</x:v>
      </x:c>
      <x:c s="52" t="n">
        <x:v>1</x:v>
      </x:c>
      <x:c s="56" t="n">
        <x:v>2</x:v>
      </x:c>
      <x:c s="52" t="n">
        <x:v>39</x:v>
      </x:c>
      <x:c s="56" t="n">
        <x:v>78</x:v>
      </x:c>
      <x:c s="52" t="n">
        <x:v>0</x:v>
      </x:c>
      <x:c s="56" t="n">
        <x:v>0</x:v>
      </x:c>
      <x:c s="52" t="n">
        <x:v>1</x:v>
      </x:c>
      <x:c s="56" t="n">
        <x:v>2</x:v>
      </x:c>
      <x:c s="52" t="n">
        <x:v>0</x:v>
      </x:c>
      <x:c s="56" t="n">
        <x:v>0</x:v>
      </x:c>
      <x:c s="52" t="n">
        <x:v>811</x:v>
      </x:c>
      <x:c s="56" t="n">
        <x:v>98.42</x:v>
      </x:c>
    </x:row>
    <x:row>
      <x:c/>
      <x:c s="46" t="str">
        <x:v>Nebraska</x:v>
      </x:c>
      <x:c s="50" t="n">
        <x:v>53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</x:v>
      </x:c>
      <x:c s="54" t="n">
        <x:v>16.98</x:v>
      </x:c>
      <x:c s="50" t="n">
        <x:v>10</x:v>
      </x:c>
      <x:c s="54" t="n">
        <x:v>18.87</x:v>
      </x:c>
      <x:c s="50" t="n">
        <x:v>32</x:v>
      </x:c>
      <x:c s="54" t="n">
        <x:v>60.38</x:v>
      </x:c>
      <x:c s="50" t="n">
        <x:v>1</x:v>
      </x:c>
      <x:c s="54" t="n">
        <x:v>1.89</x:v>
      </x:c>
      <x:c s="50" t="n">
        <x:v>1</x:v>
      </x:c>
      <x:c s="54" t="n">
        <x:v>1.89</x:v>
      </x:c>
      <x:c s="50" t="n">
        <x:v>4</x:v>
      </x:c>
      <x:c s="54" t="n">
        <x:v>7.55</x:v>
      </x:c>
      <x:c s="50" t="n">
        <x:v>980</x:v>
      </x:c>
      <x:c s="54" t="n">
        <x:v>99.69</x:v>
      </x:c>
    </x:row>
    <x:row>
      <x:c/>
      <x:c s="48" t="str">
        <x:v>Nevada</x:v>
      </x:c>
      <x:c s="52" t="n">
        <x:v>136</x:v>
      </x:c>
      <x:c s="52" t="n">
        <x:v>5</x:v>
      </x:c>
      <x:c s="56" t="n">
        <x:v>3.68</x:v>
      </x:c>
      <x:c s="52" t="n">
        <x:v>0</x:v>
      </x:c>
      <x:c s="56" t="n">
        <x:v>0</x:v>
      </x:c>
      <x:c s="52" t="n">
        <x:v>69</x:v>
      </x:c>
      <x:c s="56" t="n">
        <x:v>50.74</x:v>
      </x:c>
      <x:c s="52" t="n">
        <x:v>8</x:v>
      </x:c>
      <x:c s="56" t="n">
        <x:v>5.88</x:v>
      </x:c>
      <x:c s="52" t="n">
        <x:v>45</x:v>
      </x:c>
      <x:c s="56" t="n">
        <x:v>33.09</x:v>
      </x:c>
      <x:c s="52" t="n">
        <x:v>0</x:v>
      </x:c>
      <x:c s="56" t="n">
        <x:v>0</x:v>
      </x:c>
      <x:c s="52" t="n">
        <x:v>9</x:v>
      </x:c>
      <x:c s="56" t="n">
        <x:v>6.62</x:v>
      </x:c>
      <x:c s="52" t="n">
        <x:v>18</x:v>
      </x:c>
      <x:c s="56" t="n">
        <x:v>13.24</x:v>
      </x:c>
      <x:c s="52" t="n">
        <x:v>345</x:v>
      </x:c>
      <x:c s="56" t="n">
        <x:v>48.12</x:v>
      </x:c>
    </x:row>
    <x:row>
      <x:c/>
      <x:c s="46" t="str">
        <x:v>New Hampshire</x:v>
      </x:c>
      <x:c s="50" t="n">
        <x:v>40</x:v>
      </x:c>
      <x:c s="50" t="n">
        <x:v>1</x:v>
      </x:c>
      <x:c s="54" t="n">
        <x:v>2.5</x:v>
      </x:c>
      <x:c s="50" t="n">
        <x:v>1</x:v>
      </x:c>
      <x:c s="54" t="n">
        <x:v>2.5</x:v>
      </x:c>
      <x:c s="50" t="n">
        <x:v>8</x:v>
      </x:c>
      <x:c s="54" t="n">
        <x:v>20</x:v>
      </x:c>
      <x:c s="50" t="n">
        <x:v>5</x:v>
      </x:c>
      <x:c s="54" t="n">
        <x:v>12.5</x:v>
      </x:c>
      <x:c s="50" t="n">
        <x:v>25</x:v>
      </x:c>
      <x:c s="54" t="n">
        <x:v>62.5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479</x:v>
      </x:c>
      <x:c s="54" t="n">
        <x:v>99.38</x:v>
      </x:c>
    </x:row>
    <x:row>
      <x:c/>
      <x:c s="48" t="str">
        <x:v>New Jersey</x:v>
      </x:c>
      <x:c s="52" t="n">
        <x:v>15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</x:v>
      </x:c>
      <x:c s="56" t="n">
        <x:v>20</x:v>
      </x:c>
      <x:c s="52" t="n">
        <x:v>5</x:v>
      </x:c>
      <x:c s="56" t="n">
        <x:v>33.33</x:v>
      </x:c>
      <x:c s="52" t="n">
        <x:v>6</x:v>
      </x:c>
      <x:c s="56" t="n">
        <x:v>40</x:v>
      </x:c>
      <x:c s="52" t="n">
        <x:v>0</x:v>
      </x:c>
      <x:c s="56" t="n">
        <x:v>0</x:v>
      </x:c>
      <x:c s="52" t="n">
        <x:v>1</x:v>
      </x:c>
      <x:c s="56" t="n">
        <x:v>6.67</x:v>
      </x:c>
      <x:c s="52" t="n">
        <x:v>1</x:v>
      </x:c>
      <x:c s="56" t="n">
        <x:v>6.67</x:v>
      </x:c>
      <x:c s="52" t="n">
        <x:v>2349</x:v>
      </x:c>
      <x:c s="56" t="n">
        <x:v>94.79</x:v>
      </x:c>
    </x:row>
    <x:row>
      <x:c/>
      <x:c s="46" t="str">
        <x:v>New Mexico</x:v>
      </x:c>
      <x:c s="50" t="n">
        <x:v>14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7</x:v>
      </x:c>
      <x:c s="54" t="n">
        <x:v>50</x:v>
      </x:c>
      <x:c s="50" t="n">
        <x:v>0</x:v>
      </x:c>
      <x:c s="54" t="n">
        <x:v>0</x:v>
      </x:c>
      <x:c s="50" t="n">
        <x:v>6</x:v>
      </x:c>
      <x:c s="54" t="n">
        <x:v>42.86</x:v>
      </x:c>
      <x:c s="50" t="n">
        <x:v>0</x:v>
      </x:c>
      <x:c s="54" t="n">
        <x:v>0</x:v>
      </x:c>
      <x:c s="50" t="n">
        <x:v>1</x:v>
      </x:c>
      <x:c s="54" t="n">
        <x:v>7.14</x:v>
      </x:c>
      <x:c s="50" t="n">
        <x:v>0</x:v>
      </x:c>
      <x:c s="54" t="n">
        <x:v>0</x:v>
      </x:c>
      <x:c s="50" t="n">
        <x:v>625</x:v>
      </x:c>
      <x:c s="54" t="n">
        <x:v>73.1</x:v>
      </x:c>
    </x:row>
    <x:row>
      <x:c/>
      <x:c s="48" t="str">
        <x:v>New York</x:v>
      </x:c>
      <x:c s="52" t="n">
        <x:v>11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</x:v>
      </x:c>
      <x:c s="56" t="n">
        <x:v>9.09</x:v>
      </x:c>
      <x:c s="52" t="n">
        <x:v>2</x:v>
      </x:c>
      <x:c s="56" t="n">
        <x:v>18.18</x:v>
      </x:c>
      <x:c s="52" t="n">
        <x:v>8</x:v>
      </x:c>
      <x:c s="56" t="n">
        <x:v>72.73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3110</x:v>
      </x:c>
      <x:c s="56" t="n">
        <x:v>63.95</x:v>
      </x:c>
    </x:row>
    <x:row>
      <x:c/>
      <x:c s="46" t="str">
        <x:v>North Carolina</x:v>
      </x:c>
      <x:c s="50" t="n">
        <x:v>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57.14</x:v>
      </x:c>
      <x:c s="50" t="n">
        <x:v>3</x:v>
      </x:c>
      <x:c s="54" t="n">
        <x:v>42.86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2221</x:v>
      </x:c>
      <x:c s="54" t="n">
        <x:v>82.81</x:v>
      </x:c>
    </x:row>
    <x:row>
      <x:c/>
      <x:c s="48" t="str">
        <x:v>North Dakota</x:v>
      </x:c>
      <x:c s="52" t="n">
        <x:v>20</x:v>
      </x:c>
      <x:c s="52" t="n">
        <x:v>5</x:v>
      </x:c>
      <x:c s="56" t="n">
        <x:v>25</x:v>
      </x:c>
      <x:c s="52" t="n">
        <x:v>0</x:v>
      </x:c>
      <x:c s="56" t="n">
        <x:v>0</x:v>
      </x:c>
      <x:c s="52" t="n">
        <x:v>2</x:v>
      </x:c>
      <x:c s="56" t="n">
        <x:v>10</x:v>
      </x:c>
      <x:c s="52" t="n">
        <x:v>1</x:v>
      </x:c>
      <x:c s="56" t="n">
        <x:v>5</x:v>
      </x:c>
      <x:c s="52" t="n">
        <x:v>12</x:v>
      </x:c>
      <x:c s="56" t="n">
        <x:v>60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474</x:v>
      </x:c>
      <x:c s="56" t="n">
        <x:v>99.37</x:v>
      </x:c>
    </x:row>
    <x:row>
      <x:c/>
      <x:c s="46" t="str">
        <x:v>Ohio</x:v>
      </x:c>
      <x:c s="50" t="n">
        <x:v>77</x:v>
      </x:c>
      <x:c s="50" t="n">
        <x:v>0</x:v>
      </x:c>
      <x:c s="54" t="n">
        <x:v>0</x:v>
      </x:c>
      <x:c s="50" t="n">
        <x:v>1</x:v>
      </x:c>
      <x:c s="54" t="n">
        <x:v>1.3</x:v>
      </x:c>
      <x:c s="50" t="n">
        <x:v>5</x:v>
      </x:c>
      <x:c s="54" t="n">
        <x:v>6.49</x:v>
      </x:c>
      <x:c s="50" t="n">
        <x:v>13</x:v>
      </x:c>
      <x:c s="54" t="n">
        <x:v>16.88</x:v>
      </x:c>
      <x:c s="50" t="n">
        <x:v>55</x:v>
      </x:c>
      <x:c s="54" t="n">
        <x:v>71.43</x:v>
      </x:c>
      <x:c s="50" t="n">
        <x:v>0</x:v>
      </x:c>
      <x:c s="54" t="n">
        <x:v>0</x:v>
      </x:c>
      <x:c s="50" t="n">
        <x:v>3</x:v>
      </x:c>
      <x:c s="54" t="n">
        <x:v>3.9</x:v>
      </x:c>
      <x:c s="50" t="n">
        <x:v>0</x:v>
      </x:c>
      <x:c s="54" t="n">
        <x:v>0</x:v>
      </x:c>
      <x:c s="50" t="n">
        <x:v>3333</x:v>
      </x:c>
      <x:c s="54" t="n">
        <x:v>97.37</x:v>
      </x:c>
    </x:row>
    <x:row>
      <x:c/>
      <x:c s="48" t="str">
        <x:v>Oklahoma</x:v>
      </x:c>
      <x:c s="52" t="n">
        <x:v>88</x:v>
      </x:c>
      <x:c s="52" t="n">
        <x:v>10</x:v>
      </x:c>
      <x:c s="56" t="n">
        <x:v>11.36</x:v>
      </x:c>
      <x:c s="52" t="n">
        <x:v>0</x:v>
      </x:c>
      <x:c s="56" t="n">
        <x:v>0</x:v>
      </x:c>
      <x:c s="52" t="n">
        <x:v>22</x:v>
      </x:c>
      <x:c s="56" t="n">
        <x:v>25</x:v>
      </x:c>
      <x:c s="52" t="n">
        <x:v>24</x:v>
      </x:c>
      <x:c s="56" t="n">
        <x:v>27.27</x:v>
      </x:c>
      <x:c s="52" t="n">
        <x:v>18</x:v>
      </x:c>
      <x:c s="56" t="n">
        <x:v>20.45</x:v>
      </x:c>
      <x:c s="52" t="n">
        <x:v>0</x:v>
      </x:c>
      <x:c s="56" t="n">
        <x:v>0</x:v>
      </x:c>
      <x:c s="52" t="n">
        <x:v>14</x:v>
      </x:c>
      <x:c s="56" t="n">
        <x:v>15.91</x:v>
      </x:c>
      <x:c s="52" t="n">
        <x:v>11</x:v>
      </x:c>
      <x:c s="56" t="n">
        <x:v>12.5</x:v>
      </x:c>
      <x:c s="52" t="n">
        <x:v>1755</x:v>
      </x:c>
      <x:c s="56" t="n">
        <x:v>97.55</x:v>
      </x:c>
    </x:row>
    <x:row>
      <x:c/>
      <x:c s="46" t="str">
        <x:v>Oregon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991</x:v>
      </x:c>
      <x:c s="54" t="n">
        <x:v>77.36</x:v>
      </x:c>
    </x:row>
    <x:row>
      <x:c/>
      <x:c s="48" t="str">
        <x:v>Pennsylvania</x:v>
      </x:c>
      <x:c s="52" t="n">
        <x:v>300</x:v>
      </x:c>
      <x:c s="52" t="n">
        <x:v>0</x:v>
      </x:c>
      <x:c s="56" t="n">
        <x:v>0</x:v>
      </x:c>
      <x:c s="52" t="n">
        <x:v>2</x:v>
      </x:c>
      <x:c s="56" t="n">
        <x:v>0.67</x:v>
      </x:c>
      <x:c s="52" t="n">
        <x:v>27</x:v>
      </x:c>
      <x:c s="56" t="n">
        <x:v>9</x:v>
      </x:c>
      <x:c s="52" t="n">
        <x:v>23</x:v>
      </x:c>
      <x:c s="56" t="n">
        <x:v>7.67</x:v>
      </x:c>
      <x:c s="52" t="n">
        <x:v>220</x:v>
      </x:c>
      <x:c s="56" t="n">
        <x:v>73.33</x:v>
      </x:c>
      <x:c s="52" t="n">
        <x:v>0</x:v>
      </x:c>
      <x:c s="56" t="n">
        <x:v>0</x:v>
      </x:c>
      <x:c s="52" t="n">
        <x:v>28</x:v>
      </x:c>
      <x:c s="56" t="n">
        <x:v>9.33</x:v>
      </x:c>
      <x:c s="52" t="n">
        <x:v>5</x:v>
      </x:c>
      <x:c s="56" t="n">
        <x:v>1.67</x:v>
      </x:c>
      <x:c s="52" t="n">
        <x:v>2674</x:v>
      </x:c>
      <x:c s="56" t="n">
        <x:v>91.05</x:v>
      </x:c>
    </x:row>
    <x:row>
      <x:c/>
      <x:c s="46" t="str">
        <x:v>Puerto Rico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Rhode Island</x:v>
      </x:c>
      <x:c s="52" t="n">
        <x:v>2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</x:v>
      </x:c>
      <x:c s="56" t="n">
        <x:v>100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256</x:v>
      </x:c>
      <x:c s="56" t="n">
        <x:v>86.2</x:v>
      </x:c>
    </x:row>
    <x:row>
      <x:c/>
      <x:c s="46" t="str">
        <x:v>South Carolina</x:v>
      </x:c>
      <x:c s="50" t="n">
        <x:v>129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11</x:v>
      </x:c>
      <x:c s="54" t="n">
        <x:v>8.53</x:v>
      </x:c>
      <x:c s="50" t="n">
        <x:v>55</x:v>
      </x:c>
      <x:c s="54" t="n">
        <x:v>42.64</x:v>
      </x:c>
      <x:c s="50" t="n">
        <x:v>58</x:v>
      </x:c>
      <x:c s="54" t="n">
        <x:v>44.96</x:v>
      </x:c>
      <x:c s="50" t="n">
        <x:v>0</x:v>
      </x:c>
      <x:c s="54" t="n">
        <x:v>0</x:v>
      </x:c>
      <x:c s="50" t="n">
        <x:v>5</x:v>
      </x:c>
      <x:c s="54" t="n">
        <x:v>3.88</x:v>
      </x:c>
      <x:c s="50" t="n">
        <x:v>9</x:v>
      </x:c>
      <x:c s="54" t="n">
        <x:v>6.98</x:v>
      </x:c>
      <x:c s="50" t="n">
        <x:v>1187</x:v>
      </x:c>
      <x:c s="54" t="n">
        <x:v>96.9</x:v>
      </x:c>
    </x:row>
    <x:row>
      <x:c/>
      <x:c s="48" t="str">
        <x:v>South Dakota</x:v>
      </x:c>
      <x:c s="52" t="n">
        <x:v>87</x:v>
      </x:c>
      <x:c s="52" t="n">
        <x:v>13</x:v>
      </x:c>
      <x:c s="56" t="n">
        <x:v>14.94</x:v>
      </x:c>
      <x:c s="52" t="n">
        <x:v>1</x:v>
      </x:c>
      <x:c s="56" t="n">
        <x:v>1.15</x:v>
      </x:c>
      <x:c s="52" t="n">
        <x:v>7</x:v>
      </x:c>
      <x:c s="56" t="n">
        <x:v>8.05</x:v>
      </x:c>
      <x:c s="52" t="n">
        <x:v>11</x:v>
      </x:c>
      <x:c s="56" t="n">
        <x:v>12.64</x:v>
      </x:c>
      <x:c s="52" t="n">
        <x:v>42</x:v>
      </x:c>
      <x:c s="56" t="n">
        <x:v>48.28</x:v>
      </x:c>
      <x:c s="52" t="n">
        <x:v>0</x:v>
      </x:c>
      <x:c s="56" t="n">
        <x:v>0</x:v>
      </x:c>
      <x:c s="52" t="n">
        <x:v>13</x:v>
      </x:c>
      <x:c s="56" t="n">
        <x:v>14.94</x:v>
      </x:c>
      <x:c s="52" t="n">
        <x:v>3</x:v>
      </x:c>
      <x:c s="56" t="n">
        <x:v>3.45</x:v>
      </x:c>
      <x:c s="52" t="n">
        <x:v>672</x:v>
      </x:c>
      <x:c s="56" t="n">
        <x:v>98.1</x:v>
      </x:c>
    </x:row>
    <x:row>
      <x:c/>
      <x:c s="46" t="str">
        <x:v>Tennessee</x:v>
      </x:c>
      <x:c s="50" t="n">
        <x:v>214</x:v>
      </x:c>
      <x:c s="50" t="n">
        <x:v>0</x:v>
      </x:c>
      <x:c s="54" t="n">
        <x:v>0</x:v>
      </x:c>
      <x:c s="50" t="n">
        <x:v>1</x:v>
      </x:c>
      <x:c s="54" t="n">
        <x:v>0.47</x:v>
      </x:c>
      <x:c s="50" t="n">
        <x:v>25</x:v>
      </x:c>
      <x:c s="54" t="n">
        <x:v>11.68</x:v>
      </x:c>
      <x:c s="50" t="n">
        <x:v>56</x:v>
      </x:c>
      <x:c s="54" t="n">
        <x:v>26.17</x:v>
      </x:c>
      <x:c s="50" t="n">
        <x:v>125</x:v>
      </x:c>
      <x:c s="54" t="n">
        <x:v>58.41</x:v>
      </x:c>
      <x:c s="50" t="n">
        <x:v>0</x:v>
      </x:c>
      <x:c s="54" t="n">
        <x:v>0</x:v>
      </x:c>
      <x:c s="50" t="n">
        <x:v>7</x:v>
      </x:c>
      <x:c s="54" t="n">
        <x:v>3.27</x:v>
      </x:c>
      <x:c s="50" t="n">
        <x:v>6</x:v>
      </x:c>
      <x:c s="54" t="n">
        <x:v>2.8</x:v>
      </x:c>
      <x:c s="50" t="n">
        <x:v>1342</x:v>
      </x:c>
      <x:c s="54" t="n">
        <x:v>73.98</x:v>
      </x:c>
    </x:row>
    <x:row>
      <x:c/>
      <x:c s="48" t="str">
        <x:v>Texas</x:v>
      </x:c>
      <x:c s="52" t="n">
        <x:v>1127</x:v>
      </x:c>
      <x:c s="52" t="n">
        <x:v>5</x:v>
      </x:c>
      <x:c s="56" t="n">
        <x:v>0.44</x:v>
      </x:c>
      <x:c s="52" t="n">
        <x:v>11</x:v>
      </x:c>
      <x:c s="56" t="n">
        <x:v>0.98</x:v>
      </x:c>
      <x:c s="52" t="n">
        <x:v>638</x:v>
      </x:c>
      <x:c s="56" t="n">
        <x:v>56.61</x:v>
      </x:c>
      <x:c s="52" t="n">
        <x:v>226</x:v>
      </x:c>
      <x:c s="56" t="n">
        <x:v>20.05</x:v>
      </x:c>
      <x:c s="52" t="n">
        <x:v>213</x:v>
      </x:c>
      <x:c s="56" t="n">
        <x:v>18.9</x:v>
      </x:c>
      <x:c s="52" t="n">
        <x:v>2</x:v>
      </x:c>
      <x:c s="56" t="n">
        <x:v>0.18</x:v>
      </x:c>
      <x:c s="52" t="n">
        <x:v>32</x:v>
      </x:c>
      <x:c s="56" t="n">
        <x:v>2.84</x:v>
      </x:c>
      <x:c s="52" t="n">
        <x:v>198</x:v>
      </x:c>
      <x:c s="56" t="n">
        <x:v>17.57</x:v>
      </x:c>
      <x:c s="52" t="n">
        <x:v>7319</x:v>
      </x:c>
      <x:c s="56" t="n">
        <x:v>85.03</x:v>
      </x:c>
    </x:row>
    <x:row>
      <x:c/>
      <x:c s="46" t="str">
        <x:v>Utah</x:v>
      </x:c>
      <x:c s="50" t="n">
        <x:v>27</x:v>
      </x:c>
      <x:c s="50" t="n">
        <x:v>1</x:v>
      </x:c>
      <x:c s="54" t="n">
        <x:v>3.7</x:v>
      </x:c>
      <x:c s="50" t="n">
        <x:v>0</x:v>
      </x:c>
      <x:c s="54" t="n">
        <x:v>0</x:v>
      </x:c>
      <x:c s="50" t="n">
        <x:v>5</x:v>
      </x:c>
      <x:c s="54" t="n">
        <x:v>18.52</x:v>
      </x:c>
      <x:c s="50" t="n">
        <x:v>0</x:v>
      </x:c>
      <x:c s="54" t="n">
        <x:v>0</x:v>
      </x:c>
      <x:c s="50" t="n">
        <x:v>19</x:v>
      </x:c>
      <x:c s="54" t="n">
        <x:v>70.37</x:v>
      </x:c>
      <x:c s="50" t="n">
        <x:v>1</x:v>
      </x:c>
      <x:c s="54" t="n">
        <x:v>3.7</x:v>
      </x:c>
      <x:c s="50" t="n">
        <x:v>1</x:v>
      </x:c>
      <x:c s="54" t="n">
        <x:v>3.7</x:v>
      </x:c>
      <x:c s="50" t="n">
        <x:v>2</x:v>
      </x:c>
      <x:c s="54" t="n">
        <x:v>7.41</x:v>
      </x:c>
      <x:c s="50" t="n">
        <x:v>958</x:v>
      </x:c>
      <x:c s="54" t="n">
        <x:v>93.65</x:v>
      </x:c>
    </x:row>
    <x:row>
      <x:c/>
      <x:c s="48" t="str">
        <x:v>Vermont</x:v>
      </x:c>
      <x:c s="52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296</x:v>
      </x:c>
      <x:c s="56" t="n">
        <x:v>100</x:v>
      </x:c>
    </x:row>
    <x:row>
      <x:c/>
      <x:c s="46" t="str">
        <x:v>Virginia</x:v>
      </x:c>
      <x:c s="50" t="n">
        <x:v>35</x:v>
      </x:c>
      <x:c s="50" t="n">
        <x:v>0</x:v>
      </x:c>
      <x:c s="54" t="n">
        <x:v>0</x:v>
      </x:c>
      <x:c s="50" t="n">
        <x:v>1</x:v>
      </x:c>
      <x:c s="54" t="n">
        <x:v>2.86</x:v>
      </x:c>
      <x:c s="50" t="n">
        <x:v>2</x:v>
      </x:c>
      <x:c s="54" t="n">
        <x:v>5.71</x:v>
      </x:c>
      <x:c s="50" t="n">
        <x:v>5</x:v>
      </x:c>
      <x:c s="54" t="n">
        <x:v>14.29</x:v>
      </x:c>
      <x:c s="50" t="n">
        <x:v>24</x:v>
      </x:c>
      <x:c s="54" t="n">
        <x:v>68.57</x:v>
      </x:c>
      <x:c s="50" t="n">
        <x:v>0</x:v>
      </x:c>
      <x:c s="54" t="n">
        <x:v>0</x:v>
      </x:c>
      <x:c s="50" t="n">
        <x:v>3</x:v>
      </x:c>
      <x:c s="54" t="n">
        <x:v>8.57</x:v>
      </x:c>
      <x:c s="50" t="n">
        <x:v>0</x:v>
      </x:c>
      <x:c s="54" t="n">
        <x:v>0</x:v>
      </x:c>
      <x:c s="50" t="n">
        <x:v>1652</x:v>
      </x:c>
      <x:c s="54" t="n">
        <x:v>86.4</x:v>
      </x:c>
    </x:row>
    <x:row>
      <x:c/>
      <x:c s="48" t="str">
        <x:v>Washington</x:v>
      </x:c>
      <x:c s="52" t="n">
        <x:v>8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</x:v>
      </x:c>
      <x:c s="56" t="n">
        <x:v>25</x:v>
      </x:c>
      <x:c s="52" t="n">
        <x:v>0</x:v>
      </x:c>
      <x:c s="56" t="n">
        <x:v>0</x:v>
      </x:c>
      <x:c s="52" t="n">
        <x:v>5</x:v>
      </x:c>
      <x:c s="56" t="n">
        <x:v>62.5</x:v>
      </x:c>
      <x:c s="52" t="n">
        <x:v>0</x:v>
      </x:c>
      <x:c s="56" t="n">
        <x:v>0</x:v>
      </x:c>
      <x:c s="52" t="n">
        <x:v>1</x:v>
      </x:c>
      <x:c s="56" t="n">
        <x:v>12.5</x:v>
      </x:c>
      <x:c s="52" t="n">
        <x:v>1</x:v>
      </x:c>
      <x:c s="56" t="n">
        <x:v>12.5</x:v>
      </x:c>
      <x:c s="52" t="n">
        <x:v>1958</x:v>
      </x:c>
      <x:c s="56" t="n">
        <x:v>85.46</x:v>
      </x:c>
    </x:row>
    <x:row>
      <x:c/>
      <x:c s="46" t="str">
        <x:v>West Virginia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50</x:v>
      </x:c>
      <x:c s="50" t="n">
        <x:v>1</x:v>
      </x:c>
      <x:c s="54" t="n">
        <x:v>50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605</x:v>
      </x:c>
      <x:c s="54" t="n">
        <x:v>90.16</x:v>
      </x:c>
    </x:row>
    <x:row>
      <x:c/>
      <x:c s="48" t="str">
        <x:v>Wisconsin</x:v>
      </x:c>
      <x:c s="52" t="n">
        <x:v>138</x:v>
      </x:c>
      <x:c s="52" t="n">
        <x:v>2</x:v>
      </x:c>
      <x:c s="56" t="n">
        <x:v>1.45</x:v>
      </x:c>
      <x:c s="52" t="n">
        <x:v>5</x:v>
      </x:c>
      <x:c s="56" t="n">
        <x:v>3.62</x:v>
      </x:c>
      <x:c s="52" t="n">
        <x:v>9</x:v>
      </x:c>
      <x:c s="56" t="n">
        <x:v>6.52</x:v>
      </x:c>
      <x:c s="52" t="n">
        <x:v>4</x:v>
      </x:c>
      <x:c s="56" t="n">
        <x:v>2.9</x:v>
      </x:c>
      <x:c s="52" t="n">
        <x:v>111</x:v>
      </x:c>
      <x:c s="56" t="n">
        <x:v>80.43</x:v>
      </x:c>
      <x:c s="52" t="n">
        <x:v>0</x:v>
      </x:c>
      <x:c s="56" t="n">
        <x:v>0</x:v>
      </x:c>
      <x:c s="52" t="n">
        <x:v>7</x:v>
      </x:c>
      <x:c s="56" t="n">
        <x:v>5.07</x:v>
      </x:c>
      <x:c s="52" t="n">
        <x:v>8</x:v>
      </x:c>
      <x:c s="56" t="n">
        <x:v>5.8</x:v>
      </x:c>
      <x:c s="52" t="n">
        <x:v>1938</x:v>
      </x:c>
      <x:c s="56" t="n">
        <x:v>91.16</x:v>
      </x:c>
    </x:row>
    <x:row>
      <x:c/>
      <x:c s="47" t="str">
        <x:v>Wyoming</x:v>
      </x:c>
      <x:c s="51" t="n">
        <x:v>19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10.53</x:v>
      </x:c>
      <x:c s="51" t="n">
        <x:v>1</x:v>
      </x:c>
      <x:c s="55" t="n">
        <x:v>5.26</x:v>
      </x:c>
      <x:c s="51" t="n">
        <x:v>15</x:v>
      </x:c>
      <x:c s="55" t="n">
        <x:v>78.95</x:v>
      </x:c>
      <x:c s="51" t="n">
        <x:v>0</x:v>
      </x:c>
      <x:c s="55" t="n">
        <x:v>0</x:v>
      </x:c>
      <x:c s="51" t="n">
        <x:v>1</x:v>
      </x:c>
      <x:c s="55" t="n">
        <x:v>5.26</x:v>
      </x:c>
      <x:c s="51" t="n">
        <x:v>0</x:v>
      </x:c>
      <x:c s="55" t="n">
        <x:v>0</x:v>
      </x:c>
      <x:c s="51" t="n">
        <x:v>354</x:v>
      </x:c>
      <x:c s="55" t="n">
        <x:v>99.16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4,363 public school male students without disabilities who received school-related arrests, 75 (1.12%) were American Indian or Alaska Native.</x:v>
      </x:c>
    </x:row>
    <x:row>
      <x:c/>
      <x:c t="str">
        <x:v>Data reported in this table represent 84.39%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2:X2"/>
    <x:mergeCell ref="B4:B5"/>
    <x:mergeCell ref="C4:C5"/>
    <x:mergeCell ref="D4:Q4"/>
    <x:mergeCell ref="R4:S5"/>
    <x:mergeCell ref="T4:T5"/>
    <x:mergeCell ref="D5:E5"/>
    <x:mergeCell ref="F5:G5"/>
    <x:mergeCell ref="H5:I5"/>
    <x:mergeCell ref="J5:K5"/>
    <x:mergeCell ref="L5:M5"/>
    <x:mergeCell ref="N5:O5"/>
    <x:mergeCell ref="P5:Q5"/>
    <x:mergeCell ref="U4:V5"/>
    <x:mergeCell ref="B60:U60"/>
    <x:mergeCell ref="B61:U61"/>
    <x:mergeCell ref="B62:U62"/>
    <x:mergeCell ref="B63:U63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A1:X7"/>
  <x:sheetViews>
    <x:sheetView zoomScale="80" zoomScaleNormal="80" workbookViewId="0">
      <x:selection activeCell="B26" sqref="B26"/>
    </x:sheetView>
  </x:sheetViews>
  <x:sheetFormatPr defaultColWidth="10.28515625" defaultRowHeight="14.25" x14ac:dyDescent="0.2"/>
  <x:cols>
    <x:col min="1" max="1" width="8.28515625" style="21" customWidth="1"/>
    <x:col min="2" max="2" width="47.7109375" style="4" customWidth="1"/>
    <x:col min="3" max="18" width="12.7109375" style="4" customWidth="1"/>
    <x:col min="19" max="19" width="12.7109375" style="2" customWidth="1"/>
    <x:col min="20" max="21" width="12.7109375" style="4" customWidth="1"/>
    <x:col min="22" max="22" width="0.7109375" style="4" customWidth="1"/>
    <x:col min="23" max="23" width="11.7109375" style="2" customWidth="1"/>
    <x:col min="24" max="16384" width="10.28515625" style="2"/>
  </x:cols>
  <x:sheetData>
    <x:row r="1" spans="1:24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  <x:c r="V1" s="3"/>
    </x:row>
    <x:row r="2" spans="1:24" s="6" customFormat="1" ht="15" customHeight="1" x14ac:dyDescent="0.25">
      <x:c r="A2" s="5"/>
      <x:c r="B2" s="31" t="str">
        <x:f>CONCATENATE("Number and percentage of public school female students without disabilities receiving ",LOWER(A6), " by race/ethnicity and English proficiency, by state: School Year 2020-21")</x:f>
        <x:v>Number and percentage of public school female students without disabilities receiving school-related arrests by race/ethnicity and English proficiency, by state: School Year 2020-21</x:v>
      </x:c>
      <x:c r="C2" s="31"/>
      <x:c r="D2" s="31"/>
      <x:c r="E2" s="31"/>
      <x:c r="F2" s="31"/>
      <x:c r="G2" s="31"/>
      <x:c r="H2" s="31"/>
      <x:c r="I2" s="31"/>
      <x:c r="J2" s="31"/>
      <x:c r="K2" s="31"/>
      <x:c r="L2" s="31"/>
      <x:c r="M2" s="31"/>
      <x:c r="N2" s="31"/>
      <x:c r="O2" s="31"/>
      <x:c r="P2" s="31"/>
      <x:c r="Q2" s="31"/>
      <x:c r="R2" s="31"/>
      <x:c r="S2" s="31"/>
      <x:c r="T2" s="31"/>
      <x:c r="U2" s="31"/>
      <x:c r="V2" s="31"/>
      <x:c r="W2" s="31"/>
      <x:c r="X2" s="31"/>
    </x:row>
    <x:row r="3" spans="1:24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  <x:c r="V3" s="8"/>
    </x:row>
    <x:row r="4" spans="1:24" s="10" customFormat="1" ht="25.15" customHeight="1" x14ac:dyDescent="0.2">
      <x:c r="A4" s="9"/>
      <x:c r="B4" s="32" t="s">
        <x:v>0</x:v>
      </x:c>
      <x:c r="C4" s="34" t="s">
        <x:v>13</x:v>
      </x:c>
      <x:c r="D4" s="36" t="s">
        <x:v>14</x:v>
      </x:c>
      <x:c r="E4" s="37"/>
      <x:c r="F4" s="37"/>
      <x:c r="G4" s="37"/>
      <x:c r="H4" s="37"/>
      <x:c r="I4" s="37"/>
      <x:c r="J4" s="37"/>
      <x:c r="K4" s="37"/>
      <x:c r="L4" s="37"/>
      <x:c r="M4" s="37"/>
      <x:c r="N4" s="37"/>
      <x:c r="O4" s="37"/>
      <x:c r="P4" s="37"/>
      <x:c r="Q4" s="38"/>
      <x:c r="R4" s="27" t="s">
        <x:v>12</x:v>
      </x:c>
      <x:c r="S4" s="28"/>
      <x:c r="T4" s="39" t="s">
        <x:v>16</x:v>
      </x:c>
      <x:c r="U4" s="23" t="s">
        <x:v>1</x:v>
      </x:c>
      <x:c r="V4" s="24"/>
    </x:row>
    <x:row r="5" spans="1:24" s="10" customFormat="1" ht="25.15" customHeight="1" x14ac:dyDescent="0.2">
      <x:c r="A5" s="9"/>
      <x:c r="B5" s="33"/>
      <x:c r="C5" s="35"/>
      <x:c r="D5" s="41" t="s">
        <x:v>2</x:v>
      </x:c>
      <x:c r="E5" s="42"/>
      <x:c r="F5" s="43" t="s">
        <x:v>3</x:v>
      </x:c>
      <x:c r="G5" s="42"/>
      <x:c r="H5" s="44" t="s">
        <x:v>4</x:v>
      </x:c>
      <x:c r="I5" s="42"/>
      <x:c r="J5" s="44" t="s">
        <x:v>5</x:v>
      </x:c>
      <x:c r="K5" s="42"/>
      <x:c r="L5" s="44" t="s">
        <x:v>6</x:v>
      </x:c>
      <x:c r="M5" s="42"/>
      <x:c r="N5" s="44" t="s">
        <x:v>7</x:v>
      </x:c>
      <x:c r="O5" s="42"/>
      <x:c r="P5" s="44" t="s">
        <x:v>8</x:v>
      </x:c>
      <x:c r="Q5" s="45"/>
      <x:c r="R5" s="29"/>
      <x:c r="S5" s="30"/>
      <x:c r="T5" s="40"/>
      <x:c r="U5" s="25"/>
      <x:c r="V5" s="26"/>
    </x:row>
    <x:row r="6" spans="1:24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  <x:c r="V6" s="22"/>
    </x:row>
    <x:row r="7" spans="1:24" ht="15" customHeight="1" x14ac:dyDescent="0.2"/>
    <x:row>
      <x:c/>
      <x:c s="46" t="str">
        <x:v>50 states, District of Columbia, and Puerto Rico</x:v>
      </x:c>
      <x:c s="50" t="n">
        <x:v>2324</x:v>
      </x:c>
      <x:c s="50" t="n">
        <x:v>56</x:v>
      </x:c>
      <x:c s="54" t="n">
        <x:v>0.84</x:v>
      </x:c>
      <x:c s="50" t="n">
        <x:v>13</x:v>
      </x:c>
      <x:c s="54" t="n">
        <x:v>0.19</x:v>
      </x:c>
      <x:c s="50" t="n">
        <x:v>526</x:v>
      </x:c>
      <x:c s="54" t="n">
        <x:v>7.87</x:v>
      </x:c>
      <x:c s="50" t="n">
        <x:v>570</x:v>
      </x:c>
      <x:c s="54" t="n">
        <x:v>8.52</x:v>
      </x:c>
      <x:c s="50" t="n">
        <x:v>1054</x:v>
      </x:c>
      <x:c s="54" t="n">
        <x:v>15.76</x:v>
      </x:c>
      <x:c s="50" t="n">
        <x:v>8</x:v>
      </x:c>
      <x:c s="54" t="n">
        <x:v>0.12</x:v>
      </x:c>
      <x:c s="50" t="n">
        <x:v>97</x:v>
      </x:c>
      <x:c s="54" t="n">
        <x:v>1.45</x:v>
      </x:c>
      <x:c s="50" t="n">
        <x:v>133</x:v>
      </x:c>
      <x:c s="54" t="n">
        <x:v>1.99</x:v>
      </x:c>
      <x:c s="50" t="n">
        <x:v>80224</x:v>
      </x:c>
      <x:c s="54" t="n">
        <x:v>84.39</x:v>
      </x:c>
    </x:row>
    <x:row>
      <x:c/>
      <x:c s="48" t="str">
        <x:v>Alabama</x:v>
      </x:c>
      <x:c s="52" t="n">
        <x:v>19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</x:v>
      </x:c>
      <x:c s="56" t="n">
        <x:v>5.26</x:v>
      </x:c>
      <x:c s="52" t="n">
        <x:v>10</x:v>
      </x:c>
      <x:c s="56" t="n">
        <x:v>52.63</x:v>
      </x:c>
      <x:c s="52" t="n">
        <x:v>7</x:v>
      </x:c>
      <x:c s="56" t="n">
        <x:v>36.84</x:v>
      </x:c>
      <x:c s="52" t="n">
        <x:v>0</x:v>
      </x:c>
      <x:c s="56" t="n">
        <x:v>0</x:v>
      </x:c>
      <x:c s="52" t="n">
        <x:v>1</x:v>
      </x:c>
      <x:c s="56" t="n">
        <x:v>5.26</x:v>
      </x:c>
      <x:c s="52" t="n">
        <x:v>0</x:v>
      </x:c>
      <x:c s="56" t="n">
        <x:v>0</x:v>
      </x:c>
      <x:c s="52" t="n">
        <x:v>1346</x:v>
      </x:c>
      <x:c s="56" t="n">
        <x:v>98.1</x:v>
      </x:c>
    </x:row>
    <x:row>
      <x:c/>
      <x:c s="46" t="str">
        <x:v>Alaska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434</x:v>
      </x:c>
      <x:c s="54" t="n">
        <x:v>88.57</x:v>
      </x:c>
    </x:row>
    <x:row>
      <x:c/>
      <x:c s="48" t="str">
        <x:v>Arizona</x:v>
      </x:c>
      <x:c s="52" t="n">
        <x:v>15</x:v>
      </x:c>
      <x:c s="52" t="n">
        <x:v>1</x:v>
      </x:c>
      <x:c s="56" t="n">
        <x:v>6.67</x:v>
      </x:c>
      <x:c s="52" t="n">
        <x:v>0</x:v>
      </x:c>
      <x:c s="56" t="n">
        <x:v>0</x:v>
      </x:c>
      <x:c s="52" t="n">
        <x:v>8</x:v>
      </x:c>
      <x:c s="56" t="n">
        <x:v>53.33</x:v>
      </x:c>
      <x:c s="52" t="n">
        <x:v>2</x:v>
      </x:c>
      <x:c s="56" t="n">
        <x:v>13.33</x:v>
      </x:c>
      <x:c s="52" t="n">
        <x:v>3</x:v>
      </x:c>
      <x:c s="56" t="n">
        <x:v>20</x:v>
      </x:c>
      <x:c s="52" t="n">
        <x:v>0</x:v>
      </x:c>
      <x:c s="56" t="n">
        <x:v>0</x:v>
      </x:c>
      <x:c s="52" t="n">
        <x:v>1</x:v>
      </x:c>
      <x:c s="56" t="n">
        <x:v>6.67</x:v>
      </x:c>
      <x:c s="52" t="n">
        <x:v>3</x:v>
      </x:c>
      <x:c s="56" t="n">
        <x:v>20</x:v>
      </x:c>
      <x:c s="52" t="n">
        <x:v>1913</x:v>
      </x:c>
      <x:c s="56" t="n">
        <x:v>96.42</x:v>
      </x:c>
    </x:row>
    <x:row>
      <x:c/>
      <x:c s="46" t="str">
        <x:v>Arkansas</x:v>
      </x:c>
      <x:c s="50" t="n">
        <x:v>25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11</x:v>
      </x:c>
      <x:c s="54" t="n">
        <x:v>44</x:v>
      </x:c>
      <x:c s="50" t="n">
        <x:v>6</x:v>
      </x:c>
      <x:c s="54" t="n">
        <x:v>24</x:v>
      </x:c>
      <x:c s="50" t="n">
        <x:v>8</x:v>
      </x:c>
      <x:c s="54" t="n">
        <x:v>32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12</x:v>
      </x:c>
      <x:c s="50" t="n">
        <x:v>1027</x:v>
      </x:c>
      <x:c s="54" t="n">
        <x:v>99.04</x:v>
      </x:c>
    </x:row>
    <x:row>
      <x:c/>
      <x:c s="48" t="str">
        <x:v>California</x:v>
      </x:c>
      <x:c s="52" t="n">
        <x:v>10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</x:v>
      </x:c>
      <x:c s="56" t="n">
        <x:v>30</x:v>
      </x:c>
      <x:c s="52" t="n">
        <x:v>1</x:v>
      </x:c>
      <x:c s="56" t="n">
        <x:v>10</x:v>
      </x:c>
      <x:c s="52" t="n">
        <x:v>6</x:v>
      </x:c>
      <x:c s="56" t="n">
        <x:v>60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</x:v>
      </x:c>
      <x:c s="56" t="n">
        <x:v>10</x:v>
      </x:c>
      <x:c s="52" t="n">
        <x:v>8200</x:v>
      </x:c>
      <x:c s="56" t="n">
        <x:v>82.4</x:v>
      </x:c>
    </x:row>
    <x:row>
      <x:c/>
      <x:c s="46" t="str">
        <x:v>Colorado</x:v>
      </x:c>
      <x:c s="50" t="n">
        <x:v>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66.67</x:v>
      </x:c>
      <x:c s="50" t="n">
        <x:v>0</x:v>
      </x:c>
      <x:c s="54" t="n">
        <x:v>0</x:v>
      </x:c>
      <x:c s="50" t="n">
        <x:v>1</x:v>
      </x:c>
      <x:c s="54" t="n">
        <x:v>33.33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1452</x:v>
      </x:c>
      <x:c s="54" t="n">
        <x:v>77.94</x:v>
      </x:c>
    </x:row>
    <x:row>
      <x:c/>
      <x:c s="48" t="str">
        <x:v>Connecticut</x:v>
      </x:c>
      <x:c s="52" t="n">
        <x:v>28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13</x:v>
      </x:c>
      <x:c s="56" t="n">
        <x:v>46.43</x:v>
      </x:c>
      <x:c s="52" t="n">
        <x:v>4</x:v>
      </x:c>
      <x:c s="56" t="n">
        <x:v>14.29</x:v>
      </x:c>
      <x:c s="52" t="n">
        <x:v>10</x:v>
      </x:c>
      <x:c s="56" t="n">
        <x:v>35.71</x:v>
      </x:c>
      <x:c s="52" t="n">
        <x:v>0</x:v>
      </x:c>
      <x:c s="56" t="n">
        <x:v>0</x:v>
      </x:c>
      <x:c s="52" t="n">
        <x:v>1</x:v>
      </x:c>
      <x:c s="56" t="n">
        <x:v>3.57</x:v>
      </x:c>
      <x:c s="52" t="n">
        <x:v>1</x:v>
      </x:c>
      <x:c s="56" t="n">
        <x:v>3.57</x:v>
      </x:c>
      <x:c s="52" t="n">
        <x:v>1130</x:v>
      </x:c>
      <x:c s="56" t="n">
        <x:v>99.91</x:v>
      </x:c>
    </x:row>
    <x:row>
      <x:c/>
      <x:c s="46" t="str">
        <x:v>Delaware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216</x:v>
      </x:c>
      <x:c s="54" t="n">
        <x:v>100</x:v>
      </x:c>
    </x:row>
    <x:row>
      <x:c/>
      <x:c s="48" t="str">
        <x:v>District of Columbia</x:v>
      </x:c>
      <x:c s="52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114</x:v>
      </x:c>
      <x:c s="56" t="n">
        <x:v>50.22</x:v>
      </x:c>
    </x:row>
    <x:row>
      <x:c/>
      <x:c s="46" t="str">
        <x:v>Florida</x:v>
      </x:c>
      <x:c s="50" t="n">
        <x:v>62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16</x:v>
      </x:c>
      <x:c s="54" t="n">
        <x:v>25.81</x:v>
      </x:c>
      <x:c s="50" t="n">
        <x:v>25</x:v>
      </x:c>
      <x:c s="54" t="n">
        <x:v>40.32</x:v>
      </x:c>
      <x:c s="50" t="n">
        <x:v>20</x:v>
      </x:c>
      <x:c s="54" t="n">
        <x:v>32.26</x:v>
      </x:c>
      <x:c s="50" t="n">
        <x:v>0</x:v>
      </x:c>
      <x:c s="54" t="n">
        <x:v>0</x:v>
      </x:c>
      <x:c s="50" t="n">
        <x:v>1</x:v>
      </x:c>
      <x:c s="54" t="n">
        <x:v>1.61</x:v>
      </x:c>
      <x:c s="50" t="n">
        <x:v>3</x:v>
      </x:c>
      <x:c s="54" t="n">
        <x:v>4.84</x:v>
      </x:c>
      <x:c s="50" t="n">
        <x:v>1780</x:v>
      </x:c>
      <x:c s="54" t="n">
        <x:v>45.48</x:v>
      </x:c>
    </x:row>
    <x:row>
      <x:c/>
      <x:c s="48" t="str">
        <x:v>Georgia</x:v>
      </x:c>
      <x:c s="52" t="n">
        <x:v>200</x:v>
      </x:c>
      <x:c s="52" t="n">
        <x:v>0</x:v>
      </x:c>
      <x:c s="56" t="n">
        <x:v>0</x:v>
      </x:c>
      <x:c s="52" t="n">
        <x:v>3</x:v>
      </x:c>
      <x:c s="56" t="n">
        <x:v>1.5</x:v>
      </x:c>
      <x:c s="52" t="n">
        <x:v>14</x:v>
      </x:c>
      <x:c s="56" t="n">
        <x:v>7</x:v>
      </x:c>
      <x:c s="52" t="n">
        <x:v>119</x:v>
      </x:c>
      <x:c s="56" t="n">
        <x:v>59.5</x:v>
      </x:c>
      <x:c s="52" t="n">
        <x:v>55</x:v>
      </x:c>
      <x:c s="56" t="n">
        <x:v>27.5</x:v>
      </x:c>
      <x:c s="52" t="n">
        <x:v>0</x:v>
      </x:c>
      <x:c s="56" t="n">
        <x:v>0</x:v>
      </x:c>
      <x:c s="52" t="n">
        <x:v>9</x:v>
      </x:c>
      <x:c s="56" t="n">
        <x:v>4.5</x:v>
      </x:c>
      <x:c s="52" t="n">
        <x:v>3</x:v>
      </x:c>
      <x:c s="56" t="n">
        <x:v>1.5</x:v>
      </x:c>
      <x:c s="52" t="n">
        <x:v>1971</x:v>
      </x:c>
      <x:c s="56" t="n">
        <x:v>83.8</x:v>
      </x:c>
    </x:row>
    <x:row>
      <x:c/>
      <x:c s="46" t="str">
        <x:v>Hawaii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Idaho</x:v>
      </x:c>
      <x:c s="52" t="n">
        <x:v>53</x:v>
      </x:c>
      <x:c s="52" t="n">
        <x:v>4</x:v>
      </x:c>
      <x:c s="56" t="n">
        <x:v>7.55</x:v>
      </x:c>
      <x:c s="52" t="n">
        <x:v>0</x:v>
      </x:c>
      <x:c s="56" t="n">
        <x:v>0</x:v>
      </x:c>
      <x:c s="52" t="n">
        <x:v>9</x:v>
      </x:c>
      <x:c s="56" t="n">
        <x:v>16.98</x:v>
      </x:c>
      <x:c s="52" t="n">
        <x:v>3</x:v>
      </x:c>
      <x:c s="56" t="n">
        <x:v>5.66</x:v>
      </x:c>
      <x:c s="52" t="n">
        <x:v>34</x:v>
      </x:c>
      <x:c s="56" t="n">
        <x:v>64.15</x:v>
      </x:c>
      <x:c s="52" t="n">
        <x:v>0</x:v>
      </x:c>
      <x:c s="56" t="n">
        <x:v>0</x:v>
      </x:c>
      <x:c s="52" t="n">
        <x:v>3</x:v>
      </x:c>
      <x:c s="56" t="n">
        <x:v>5.66</x:v>
      </x:c>
      <x:c s="52" t="n">
        <x:v>4</x:v>
      </x:c>
      <x:c s="56" t="n">
        <x:v>7.55</x:v>
      </x:c>
      <x:c s="52" t="n">
        <x:v>728</x:v>
      </x:c>
      <x:c s="56" t="n">
        <x:v>99.05</x:v>
      </x:c>
    </x:row>
    <x:row>
      <x:c/>
      <x:c s="46" t="str">
        <x:v>Illinois</x:v>
      </x:c>
      <x:c s="50" t="n">
        <x:v>66</x:v>
      </x:c>
      <x:c s="50" t="n">
        <x:v>0</x:v>
      </x:c>
      <x:c s="54" t="n">
        <x:v>0</x:v>
      </x:c>
      <x:c s="50" t="n">
        <x:v>1</x:v>
      </x:c>
      <x:c s="54" t="n">
        <x:v>1.52</x:v>
      </x:c>
      <x:c s="50" t="n">
        <x:v>4</x:v>
      </x:c>
      <x:c s="54" t="n">
        <x:v>6.06</x:v>
      </x:c>
      <x:c s="50" t="n">
        <x:v>5</x:v>
      </x:c>
      <x:c s="54" t="n">
        <x:v>7.58</x:v>
      </x:c>
      <x:c s="50" t="n">
        <x:v>52</x:v>
      </x:c>
      <x:c s="54" t="n">
        <x:v>78.79</x:v>
      </x:c>
      <x:c s="50" t="n">
        <x:v>0</x:v>
      </x:c>
      <x:c s="54" t="n">
        <x:v>0</x:v>
      </x:c>
      <x:c s="50" t="n">
        <x:v>4</x:v>
      </x:c>
      <x:c s="54" t="n">
        <x:v>6.06</x:v>
      </x:c>
      <x:c s="50" t="n">
        <x:v>0</x:v>
      </x:c>
      <x:c s="54" t="n">
        <x:v>0</x:v>
      </x:c>
      <x:c s="50" t="n">
        <x:v>3450</x:v>
      </x:c>
      <x:c s="54" t="n">
        <x:v>85.14</x:v>
      </x:c>
    </x:row>
    <x:row>
      <x:c/>
      <x:c s="48" t="str">
        <x:v>Indiana</x:v>
      </x:c>
      <x:c s="52" t="n">
        <x:v>105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9</x:v>
      </x:c>
      <x:c s="56" t="n">
        <x:v>8.57</x:v>
      </x:c>
      <x:c s="52" t="n">
        <x:v>15</x:v>
      </x:c>
      <x:c s="56" t="n">
        <x:v>14.29</x:v>
      </x:c>
      <x:c s="52" t="n">
        <x:v>72</x:v>
      </x:c>
      <x:c s="56" t="n">
        <x:v>68.57</x:v>
      </x:c>
      <x:c s="52" t="n">
        <x:v>0</x:v>
      </x:c>
      <x:c s="56" t="n">
        <x:v>0</x:v>
      </x:c>
      <x:c s="52" t="n">
        <x:v>9</x:v>
      </x:c>
      <x:c s="56" t="n">
        <x:v>8.57</x:v>
      </x:c>
      <x:c s="52" t="n">
        <x:v>5</x:v>
      </x:c>
      <x:c s="56" t="n">
        <x:v>4.76</x:v>
      </x:c>
      <x:c s="52" t="n">
        <x:v>1755</x:v>
      </x:c>
      <x:c s="56" t="n">
        <x:v>95.95</x:v>
      </x:c>
    </x:row>
    <x:row>
      <x:c/>
      <x:c s="46" t="str">
        <x:v>Iowa</x:v>
      </x:c>
      <x:c s="50" t="n">
        <x:v>81</x:v>
      </x:c>
      <x:c s="50" t="n">
        <x:v>1</x:v>
      </x:c>
      <x:c s="54" t="n">
        <x:v>1.23</x:v>
      </x:c>
      <x:c s="50" t="n">
        <x:v>1</x:v>
      </x:c>
      <x:c s="54" t="n">
        <x:v>1.23</x:v>
      </x:c>
      <x:c s="50" t="n">
        <x:v>9</x:v>
      </x:c>
      <x:c s="54" t="n">
        <x:v>11.11</x:v>
      </x:c>
      <x:c s="50" t="n">
        <x:v>15</x:v>
      </x:c>
      <x:c s="54" t="n">
        <x:v>18.52</x:v>
      </x:c>
      <x:c s="50" t="n">
        <x:v>53</x:v>
      </x:c>
      <x:c s="54" t="n">
        <x:v>65.43</x:v>
      </x:c>
      <x:c s="50" t="n">
        <x:v>2</x:v>
      </x:c>
      <x:c s="54" t="n">
        <x:v>2.47</x:v>
      </x:c>
      <x:c s="50" t="n">
        <x:v>0</x:v>
      </x:c>
      <x:c s="54" t="n">
        <x:v>0</x:v>
      </x:c>
      <x:c s="50" t="n">
        <x:v>5</x:v>
      </x:c>
      <x:c s="54" t="n">
        <x:v>6.17</x:v>
      </x:c>
      <x:c s="50" t="n">
        <x:v>1258</x:v>
      </x:c>
      <x:c s="54" t="n">
        <x:v>97.75</x:v>
      </x:c>
    </x:row>
    <x:row>
      <x:c/>
      <x:c s="48" t="str">
        <x:v>Kansas</x:v>
      </x:c>
      <x:c s="52" t="n">
        <x:v>42</x:v>
      </x:c>
      <x:c s="52" t="n">
        <x:v>1</x:v>
      </x:c>
      <x:c s="56" t="n">
        <x:v>2.38</x:v>
      </x:c>
      <x:c s="52" t="n">
        <x:v>1</x:v>
      </x:c>
      <x:c s="56" t="n">
        <x:v>2.38</x:v>
      </x:c>
      <x:c s="52" t="n">
        <x:v>6</x:v>
      </x:c>
      <x:c s="56" t="n">
        <x:v>14.29</x:v>
      </x:c>
      <x:c s="52" t="n">
        <x:v>1</x:v>
      </x:c>
      <x:c s="56" t="n">
        <x:v>2.38</x:v>
      </x:c>
      <x:c s="52" t="n">
        <x:v>31</x:v>
      </x:c>
      <x:c s="56" t="n">
        <x:v>73.81</x:v>
      </x:c>
      <x:c s="52" t="n">
        <x:v>0</x:v>
      </x:c>
      <x:c s="56" t="n">
        <x:v>0</x:v>
      </x:c>
      <x:c s="52" t="n">
        <x:v>2</x:v>
      </x:c>
      <x:c s="56" t="n">
        <x:v>4.76</x:v>
      </x:c>
      <x:c s="52" t="n">
        <x:v>1</x:v>
      </x:c>
      <x:c s="56" t="n">
        <x:v>2.38</x:v>
      </x:c>
      <x:c s="52" t="n">
        <x:v>1272</x:v>
      </x:c>
      <x:c s="56" t="n">
        <x:v>95.86</x:v>
      </x:c>
    </x:row>
    <x:row>
      <x:c/>
      <x:c s="46" t="str">
        <x:v>Kentucky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1172</x:v>
      </x:c>
      <x:c s="54" t="n">
        <x:v>87.27</x:v>
      </x:c>
    </x:row>
    <x:row>
      <x:c/>
      <x:c s="48" t="str">
        <x:v>Louisiana</x:v>
      </x:c>
      <x:c s="52" t="n">
        <x:v>60</x:v>
      </x:c>
      <x:c s="52" t="n">
        <x:v>0</x:v>
      </x:c>
      <x:c s="56" t="n">
        <x:v>0</x:v>
      </x:c>
      <x:c s="52" t="n">
        <x:v>1</x:v>
      </x:c>
      <x:c s="56" t="n">
        <x:v>1.67</x:v>
      </x:c>
      <x:c s="52" t="n">
        <x:v>5</x:v>
      </x:c>
      <x:c s="56" t="n">
        <x:v>8.33</x:v>
      </x:c>
      <x:c s="52" t="n">
        <x:v>32</x:v>
      </x:c>
      <x:c s="56" t="n">
        <x:v>53.33</x:v>
      </x:c>
      <x:c s="52" t="n">
        <x:v>22</x:v>
      </x:c>
      <x:c s="56" t="n">
        <x:v>36.67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10</x:v>
      </x:c>
      <x:c s="56" t="n">
        <x:v>16.67</x:v>
      </x:c>
      <x:c s="52" t="n">
        <x:v>1235</x:v>
      </x:c>
      <x:c s="56" t="n">
        <x:v>92.72</x:v>
      </x:c>
    </x:row>
    <x:row>
      <x:c/>
      <x:c s="46" t="str">
        <x:v>Maine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563</x:v>
      </x:c>
      <x:c s="54" t="n">
        <x:v>98.95</x:v>
      </x:c>
    </x:row>
    <x:row>
      <x:c/>
      <x:c s="48" t="str">
        <x:v>Maryland</x:v>
      </x:c>
      <x:c s="52" t="n">
        <x:v>5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</x:v>
      </x:c>
      <x:c s="56" t="n">
        <x:v>40</x:v>
      </x:c>
      <x:c s="52" t="n">
        <x:v>2</x:v>
      </x:c>
      <x:c s="56" t="n">
        <x:v>40</x:v>
      </x:c>
      <x:c s="52" t="n">
        <x:v>0</x:v>
      </x:c>
      <x:c s="56" t="n">
        <x:v>0</x:v>
      </x:c>
      <x:c s="52" t="n">
        <x:v>1</x:v>
      </x:c>
      <x:c s="56" t="n">
        <x:v>20</x:v>
      </x:c>
      <x:c s="52" t="n">
        <x:v>0</x:v>
      </x:c>
      <x:c s="56" t="n">
        <x:v>0</x:v>
      </x:c>
      <x:c s="52" t="n">
        <x:v>541</x:v>
      </x:c>
      <x:c s="56" t="n">
        <x:v>38.86</x:v>
      </x:c>
    </x:row>
    <x:row>
      <x:c/>
      <x:c s="46" t="str">
        <x:v>Massachusetts</x:v>
      </x:c>
      <x:c s="50" t="n">
        <x:v>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1736</x:v>
      </x:c>
      <x:c s="54" t="n">
        <x:v>96.55</x:v>
      </x:c>
    </x:row>
    <x:row>
      <x:c/>
      <x:c s="48" t="str">
        <x:v>Michigan</x:v>
      </x:c>
      <x:c s="52" t="n">
        <x:v>7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</x:v>
      </x:c>
      <x:c s="56" t="n">
        <x:v>28.57</x:v>
      </x:c>
      <x:c s="52" t="n">
        <x:v>1</x:v>
      </x:c>
      <x:c s="56" t="n">
        <x:v>14.29</x:v>
      </x:c>
      <x:c s="52" t="n">
        <x:v>4</x:v>
      </x:c>
      <x:c s="56" t="n">
        <x:v>57.14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3335</x:v>
      </x:c>
      <x:c s="56" t="n">
        <x:v>98.84</x:v>
      </x:c>
    </x:row>
    <x:row>
      <x:c/>
      <x:c s="46" t="str">
        <x:v>Minnesota</x:v>
      </x:c>
      <x:c s="50" t="n">
        <x:v>16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6.25</x:v>
      </x:c>
      <x:c s="50" t="n">
        <x:v>2</x:v>
      </x:c>
      <x:c s="54" t="n">
        <x:v>12.5</x:v>
      </x:c>
      <x:c s="50" t="n">
        <x:v>12</x:v>
      </x:c>
      <x:c s="54" t="n">
        <x:v>75</x:v>
      </x:c>
      <x:c s="50" t="n">
        <x:v>0</x:v>
      </x:c>
      <x:c s="54" t="n">
        <x:v>0</x:v>
      </x:c>
      <x:c s="50" t="n">
        <x:v>1</x:v>
      </x:c>
      <x:c s="54" t="n">
        <x:v>6.25</x:v>
      </x:c>
      <x:c s="50" t="n">
        <x:v>0</x:v>
      </x:c>
      <x:c s="54" t="n">
        <x:v>0</x:v>
      </x:c>
      <x:c s="50" t="n">
        <x:v>2046</x:v>
      </x:c>
      <x:c s="54" t="n">
        <x:v>97.34</x:v>
      </x:c>
    </x:row>
    <x:row>
      <x:c/>
      <x:c s="48" t="str">
        <x:v>Mississippi</x:v>
      </x:c>
      <x:c s="52" t="n">
        <x:v>54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</x:v>
      </x:c>
      <x:c s="56" t="n">
        <x:v>1.85</x:v>
      </x:c>
      <x:c s="52" t="n">
        <x:v>35</x:v>
      </x:c>
      <x:c s="56" t="n">
        <x:v>64.81</x:v>
      </x:c>
      <x:c s="52" t="n">
        <x:v>14</x:v>
      </x:c>
      <x:c s="56" t="n">
        <x:v>25.93</x:v>
      </x:c>
      <x:c s="52" t="n">
        <x:v>1</x:v>
      </x:c>
      <x:c s="56" t="n">
        <x:v>1.85</x:v>
      </x:c>
      <x:c s="52" t="n">
        <x:v>3</x:v>
      </x:c>
      <x:c s="56" t="n">
        <x:v>5.56</x:v>
      </x:c>
      <x:c s="52" t="n">
        <x:v>0</x:v>
      </x:c>
      <x:c s="56" t="n">
        <x:v>0</x:v>
      </x:c>
      <x:c s="52" t="n">
        <x:v>846</x:v>
      </x:c>
      <x:c s="56" t="n">
        <x:v>94</x:v>
      </x:c>
    </x:row>
    <x:row>
      <x:c/>
      <x:c s="46" t="str">
        <x:v>Missouri</x:v>
      </x:c>
      <x:c s="50" t="n">
        <x:v>73</x:v>
      </x:c>
      <x:c s="50" t="n">
        <x:v>3</x:v>
      </x:c>
      <x:c s="54" t="n">
        <x:v>4.11</x:v>
      </x:c>
      <x:c s="50" t="n">
        <x:v>0</x:v>
      </x:c>
      <x:c s="54" t="n">
        <x:v>0</x:v>
      </x:c>
      <x:c s="50" t="n">
        <x:v>3</x:v>
      </x:c>
      <x:c s="54" t="n">
        <x:v>4.11</x:v>
      </x:c>
      <x:c s="50" t="n">
        <x:v>12</x:v>
      </x:c>
      <x:c s="54" t="n">
        <x:v>16.44</x:v>
      </x:c>
      <x:c s="50" t="n">
        <x:v>50</x:v>
      </x:c>
      <x:c s="54" t="n">
        <x:v>68.49</x:v>
      </x:c>
      <x:c s="50" t="n">
        <x:v>0</x:v>
      </x:c>
      <x:c s="54" t="n">
        <x:v>0</x:v>
      </x:c>
      <x:c s="50" t="n">
        <x:v>5</x:v>
      </x:c>
      <x:c s="54" t="n">
        <x:v>6.85</x:v>
      </x:c>
      <x:c s="50" t="n">
        <x:v>1</x:v>
      </x:c>
      <x:c s="54" t="n">
        <x:v>1.37</x:v>
      </x:c>
      <x:c s="50" t="n">
        <x:v>2020</x:v>
      </x:c>
      <x:c s="54" t="n">
        <x:v>89.86</x:v>
      </x:c>
    </x:row>
    <x:row>
      <x:c/>
      <x:c s="48" t="str">
        <x:v>Montana</x:v>
      </x:c>
      <x:c s="52" t="n">
        <x:v>29</x:v>
      </x:c>
      <x:c s="52" t="n">
        <x:v>6</x:v>
      </x:c>
      <x:c s="56" t="n">
        <x:v>20.69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</x:v>
      </x:c>
      <x:c s="56" t="n">
        <x:v>3.45</x:v>
      </x:c>
      <x:c s="52" t="n">
        <x:v>21</x:v>
      </x:c>
      <x:c s="56" t="n">
        <x:v>72.41</x:v>
      </x:c>
      <x:c s="52" t="n">
        <x:v>0</x:v>
      </x:c>
      <x:c s="56" t="n">
        <x:v>0</x:v>
      </x:c>
      <x:c s="52" t="n">
        <x:v>1</x:v>
      </x:c>
      <x:c s="56" t="n">
        <x:v>3.45</x:v>
      </x:c>
      <x:c s="52" t="n">
        <x:v>0</x:v>
      </x:c>
      <x:c s="56" t="n">
        <x:v>0</x:v>
      </x:c>
      <x:c s="52" t="n">
        <x:v>811</x:v>
      </x:c>
      <x:c s="56" t="n">
        <x:v>98.42</x:v>
      </x:c>
    </x:row>
    <x:row>
      <x:c/>
      <x:c s="46" t="str">
        <x:v>Nebraska</x:v>
      </x:c>
      <x:c s="50" t="n">
        <x:v>23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13.04</x:v>
      </x:c>
      <x:c s="50" t="n">
        <x:v>2</x:v>
      </x:c>
      <x:c s="54" t="n">
        <x:v>8.7</x:v>
      </x:c>
      <x:c s="50" t="n">
        <x:v>17</x:v>
      </x:c>
      <x:c s="54" t="n">
        <x:v>73.91</x:v>
      </x:c>
      <x:c s="50" t="n">
        <x:v>0</x:v>
      </x:c>
      <x:c s="54" t="n">
        <x:v>0</x:v>
      </x:c>
      <x:c s="50" t="n">
        <x:v>1</x:v>
      </x:c>
      <x:c s="54" t="n">
        <x:v>4.35</x:v>
      </x:c>
      <x:c s="50" t="n">
        <x:v>0</x:v>
      </x:c>
      <x:c s="54" t="n">
        <x:v>0</x:v>
      </x:c>
      <x:c s="50" t="n">
        <x:v>980</x:v>
      </x:c>
      <x:c s="54" t="n">
        <x:v>99.69</x:v>
      </x:c>
    </x:row>
    <x:row>
      <x:c/>
      <x:c s="48" t="str">
        <x:v>Nevada</x:v>
      </x:c>
      <x:c s="52" t="n">
        <x:v>83</x:v>
      </x:c>
      <x:c s="52" t="n">
        <x:v>4</x:v>
      </x:c>
      <x:c s="56" t="n">
        <x:v>4.82</x:v>
      </x:c>
      <x:c s="52" t="n">
        <x:v>0</x:v>
      </x:c>
      <x:c s="56" t="n">
        <x:v>0</x:v>
      </x:c>
      <x:c s="52" t="n">
        <x:v>35</x:v>
      </x:c>
      <x:c s="56" t="n">
        <x:v>42.17</x:v>
      </x:c>
      <x:c s="52" t="n">
        <x:v>4</x:v>
      </x:c>
      <x:c s="56" t="n">
        <x:v>4.82</x:v>
      </x:c>
      <x:c s="52" t="n">
        <x:v>36</x:v>
      </x:c>
      <x:c s="56" t="n">
        <x:v>43.37</x:v>
      </x:c>
      <x:c s="52" t="n">
        <x:v>0</x:v>
      </x:c>
      <x:c s="56" t="n">
        <x:v>0</x:v>
      </x:c>
      <x:c s="52" t="n">
        <x:v>4</x:v>
      </x:c>
      <x:c s="56" t="n">
        <x:v>4.82</x:v>
      </x:c>
      <x:c s="52" t="n">
        <x:v>5</x:v>
      </x:c>
      <x:c s="56" t="n">
        <x:v>6.02</x:v>
      </x:c>
      <x:c s="52" t="n">
        <x:v>345</x:v>
      </x:c>
      <x:c s="56" t="n">
        <x:v>48.12</x:v>
      </x:c>
    </x:row>
    <x:row>
      <x:c/>
      <x:c s="46" t="str">
        <x:v>New Hampshire</x:v>
      </x:c>
      <x:c s="50" t="n">
        <x:v>29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10.34</x:v>
      </x:c>
      <x:c s="50" t="n">
        <x:v>5</x:v>
      </x:c>
      <x:c s="54" t="n">
        <x:v>17.24</x:v>
      </x:c>
      <x:c s="50" t="n">
        <x:v>21</x:v>
      </x:c>
      <x:c s="54" t="n">
        <x:v>72.41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479</x:v>
      </x:c>
      <x:c s="54" t="n">
        <x:v>99.38</x:v>
      </x:c>
    </x:row>
    <x:row>
      <x:c/>
      <x:c s="48" t="str">
        <x:v>New Jersey</x:v>
      </x:c>
      <x:c s="52" t="n">
        <x:v>10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</x:v>
      </x:c>
      <x:c s="56" t="n">
        <x:v>20</x:v>
      </x:c>
      <x:c s="52" t="n">
        <x:v>3</x:v>
      </x:c>
      <x:c s="56" t="n">
        <x:v>30</x:v>
      </x:c>
      <x:c s="52" t="n">
        <x:v>5</x:v>
      </x:c>
      <x:c s="56" t="n">
        <x:v>50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</x:v>
      </x:c>
      <x:c s="56" t="n">
        <x:v>10</x:v>
      </x:c>
      <x:c s="52" t="n">
        <x:v>2349</x:v>
      </x:c>
      <x:c s="56" t="n">
        <x:v>94.79</x:v>
      </x:c>
    </x:row>
    <x:row>
      <x:c/>
      <x:c s="46" t="str">
        <x:v>New Mexico</x:v>
      </x:c>
      <x:c s="50" t="n">
        <x:v>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66.67</x:v>
      </x:c>
      <x:c s="50" t="n">
        <x:v>0</x:v>
      </x:c>
      <x:c s="54" t="n">
        <x:v>0</x:v>
      </x:c>
      <x:c s="50" t="n">
        <x:v>1</x:v>
      </x:c>
      <x:c s="54" t="n">
        <x:v>33.33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625</x:v>
      </x:c>
      <x:c s="54" t="n">
        <x:v>73.1</x:v>
      </x:c>
    </x:row>
    <x:row>
      <x:c/>
      <x:c s="48" t="str">
        <x:v>New York</x:v>
      </x:c>
      <x:c s="52" t="n">
        <x:v>5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4</x:v>
      </x:c>
      <x:c s="56" t="n">
        <x:v>80</x:v>
      </x:c>
      <x:c s="52" t="n">
        <x:v>0</x:v>
      </x:c>
      <x:c s="56" t="n">
        <x:v>0</x:v>
      </x:c>
      <x:c s="52" t="n">
        <x:v>1</x:v>
      </x:c>
      <x:c s="56" t="n">
        <x:v>20</x:v>
      </x:c>
      <x:c s="52" t="n">
        <x:v>0</x:v>
      </x:c>
      <x:c s="56" t="n">
        <x:v>0</x:v>
      </x:c>
      <x:c s="52" t="n">
        <x:v>3110</x:v>
      </x:c>
      <x:c s="56" t="n">
        <x:v>63.95</x:v>
      </x:c>
    </x:row>
    <x:row>
      <x:c/>
      <x:c s="46" t="str">
        <x:v>North Carolina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2221</x:v>
      </x:c>
      <x:c s="54" t="n">
        <x:v>82.81</x:v>
      </x:c>
    </x:row>
    <x:row>
      <x:c/>
      <x:c s="48" t="str">
        <x:v>North Dakota</x:v>
      </x:c>
      <x:c s="52" t="n">
        <x:v>29</x:v>
      </x:c>
      <x:c s="52" t="n">
        <x:v>8</x:v>
      </x:c>
      <x:c s="56" t="n">
        <x:v>27.59</x:v>
      </x:c>
      <x:c s="52" t="n">
        <x:v>0</x:v>
      </x:c>
      <x:c s="56" t="n">
        <x:v>0</x:v>
      </x:c>
      <x:c s="52" t="n">
        <x:v>1</x:v>
      </x:c>
      <x:c s="56" t="n">
        <x:v>3.45</x:v>
      </x:c>
      <x:c s="52" t="n">
        <x:v>6</x:v>
      </x:c>
      <x:c s="56" t="n">
        <x:v>20.69</x:v>
      </x:c>
      <x:c s="52" t="n">
        <x:v>14</x:v>
      </x:c>
      <x:c s="56" t="n">
        <x:v>48.28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474</x:v>
      </x:c>
      <x:c s="56" t="n">
        <x:v>99.37</x:v>
      </x:c>
    </x:row>
    <x:row>
      <x:c/>
      <x:c s="46" t="str">
        <x:v>Ohio</x:v>
      </x:c>
      <x:c s="50" t="n">
        <x:v>47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6.38</x:v>
      </x:c>
      <x:c s="50" t="n">
        <x:v>15</x:v>
      </x:c>
      <x:c s="54" t="n">
        <x:v>31.91</x:v>
      </x:c>
      <x:c s="50" t="n">
        <x:v>27</x:v>
      </x:c>
      <x:c s="54" t="n">
        <x:v>57.45</x:v>
      </x:c>
      <x:c s="50" t="n">
        <x:v>0</x:v>
      </x:c>
      <x:c s="54" t="n">
        <x:v>0</x:v>
      </x:c>
      <x:c s="50" t="n">
        <x:v>2</x:v>
      </x:c>
      <x:c s="54" t="n">
        <x:v>4.26</x:v>
      </x:c>
      <x:c s="50" t="n">
        <x:v>1</x:v>
      </x:c>
      <x:c s="54" t="n">
        <x:v>2.13</x:v>
      </x:c>
      <x:c s="50" t="n">
        <x:v>3333</x:v>
      </x:c>
      <x:c s="54" t="n">
        <x:v>97.37</x:v>
      </x:c>
    </x:row>
    <x:row>
      <x:c/>
      <x:c s="48" t="str">
        <x:v>Oklahoma</x:v>
      </x:c>
      <x:c s="52" t="n">
        <x:v>28</x:v>
      </x:c>
      <x:c s="52" t="n">
        <x:v>1</x:v>
      </x:c>
      <x:c s="56" t="n">
        <x:v>3.57</x:v>
      </x:c>
      <x:c s="52" t="n">
        <x:v>0</x:v>
      </x:c>
      <x:c s="56" t="n">
        <x:v>0</x:v>
      </x:c>
      <x:c s="52" t="n">
        <x:v>6</x:v>
      </x:c>
      <x:c s="56" t="n">
        <x:v>21.43</x:v>
      </x:c>
      <x:c s="52" t="n">
        <x:v>8</x:v>
      </x:c>
      <x:c s="56" t="n">
        <x:v>28.57</x:v>
      </x:c>
      <x:c s="52" t="n">
        <x:v>9</x:v>
      </x:c>
      <x:c s="56" t="n">
        <x:v>32.14</x:v>
      </x:c>
      <x:c s="52" t="n">
        <x:v>0</x:v>
      </x:c>
      <x:c s="56" t="n">
        <x:v>0</x:v>
      </x:c>
      <x:c s="52" t="n">
        <x:v>4</x:v>
      </x:c>
      <x:c s="56" t="n">
        <x:v>14.29</x:v>
      </x:c>
      <x:c s="52" t="n">
        <x:v>5</x:v>
      </x:c>
      <x:c s="56" t="n">
        <x:v>17.86</x:v>
      </x:c>
      <x:c s="52" t="n">
        <x:v>1755</x:v>
      </x:c>
      <x:c s="56" t="n">
        <x:v>97.55</x:v>
      </x:c>
    </x:row>
    <x:row>
      <x:c/>
      <x:c s="46" t="str">
        <x:v>Oregon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50</x:v>
      </x:c>
      <x:c s="50" t="n">
        <x:v>991</x:v>
      </x:c>
      <x:c s="54" t="n">
        <x:v>77.36</x:v>
      </x:c>
    </x:row>
    <x:row>
      <x:c/>
      <x:c s="48" t="str">
        <x:v>Pennsylvania</x:v>
      </x:c>
      <x:c s="52" t="n">
        <x:v>192</x:v>
      </x:c>
      <x:c s="52" t="n">
        <x:v>3</x:v>
      </x:c>
      <x:c s="56" t="n">
        <x:v>1.56</x:v>
      </x:c>
      <x:c s="52" t="n">
        <x:v>2</x:v>
      </x:c>
      <x:c s="56" t="n">
        <x:v>1.04</x:v>
      </x:c>
      <x:c s="52" t="n">
        <x:v>18</x:v>
      </x:c>
      <x:c s="56" t="n">
        <x:v>9.38</x:v>
      </x:c>
      <x:c s="52" t="n">
        <x:v>15</x:v>
      </x:c>
      <x:c s="56" t="n">
        <x:v>7.81</x:v>
      </x:c>
      <x:c s="52" t="n">
        <x:v>144</x:v>
      </x:c>
      <x:c s="56" t="n">
        <x:v>75</x:v>
      </x:c>
      <x:c s="52" t="n">
        <x:v>0</x:v>
      </x:c>
      <x:c s="56" t="n">
        <x:v>0</x:v>
      </x:c>
      <x:c s="52" t="n">
        <x:v>10</x:v>
      </x:c>
      <x:c s="56" t="n">
        <x:v>5.21</x:v>
      </x:c>
      <x:c s="52" t="n">
        <x:v>2</x:v>
      </x:c>
      <x:c s="56" t="n">
        <x:v>1.04</x:v>
      </x:c>
      <x:c s="52" t="n">
        <x:v>2674</x:v>
      </x:c>
      <x:c s="56" t="n">
        <x:v>91.05</x:v>
      </x:c>
    </x:row>
    <x:row>
      <x:c/>
      <x:c s="46" t="str">
        <x:v>Puerto Rico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Rhode Island</x:v>
      </x:c>
      <x:c s="52" t="n">
        <x:v>4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</x:v>
      </x:c>
      <x:c s="56" t="n">
        <x:v>75</x:v>
      </x:c>
      <x:c s="52" t="n">
        <x:v>1</x:v>
      </x:c>
      <x:c s="56" t="n">
        <x:v>25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256</x:v>
      </x:c>
      <x:c s="56" t="n">
        <x:v>86.2</x:v>
      </x:c>
    </x:row>
    <x:row>
      <x:c/>
      <x:c s="46" t="str">
        <x:v>South Carolina</x:v>
      </x:c>
      <x:c s="50" t="n">
        <x:v>69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5.8</x:v>
      </x:c>
      <x:c s="50" t="n">
        <x:v>33</x:v>
      </x:c>
      <x:c s="54" t="n">
        <x:v>47.83</x:v>
      </x:c>
      <x:c s="50" t="n">
        <x:v>30</x:v>
      </x:c>
      <x:c s="54" t="n">
        <x:v>43.48</x:v>
      </x:c>
      <x:c s="50" t="n">
        <x:v>0</x:v>
      </x:c>
      <x:c s="54" t="n">
        <x:v>0</x:v>
      </x:c>
      <x:c s="50" t="n">
        <x:v>2</x:v>
      </x:c>
      <x:c s="54" t="n">
        <x:v>2.9</x:v>
      </x:c>
      <x:c s="50" t="n">
        <x:v>3</x:v>
      </x:c>
      <x:c s="54" t="n">
        <x:v>4.35</x:v>
      </x:c>
      <x:c s="50" t="n">
        <x:v>1187</x:v>
      </x:c>
      <x:c s="54" t="n">
        <x:v>96.9</x:v>
      </x:c>
    </x:row>
    <x:row>
      <x:c/>
      <x:c s="48" t="str">
        <x:v>South Dakota</x:v>
      </x:c>
      <x:c s="52" t="n">
        <x:v>57</x:v>
      </x:c>
      <x:c s="52" t="n">
        <x:v>19</x:v>
      </x:c>
      <x:c s="56" t="n">
        <x:v>33.33</x:v>
      </x:c>
      <x:c s="52" t="n">
        <x:v>0</x:v>
      </x:c>
      <x:c s="56" t="n">
        <x:v>0</x:v>
      </x:c>
      <x:c s="52" t="n">
        <x:v>6</x:v>
      </x:c>
      <x:c s="56" t="n">
        <x:v>10.53</x:v>
      </x:c>
      <x:c s="52" t="n">
        <x:v>4</x:v>
      </x:c>
      <x:c s="56" t="n">
        <x:v>7.02</x:v>
      </x:c>
      <x:c s="52" t="n">
        <x:v>16</x:v>
      </x:c>
      <x:c s="56" t="n">
        <x:v>28.07</x:v>
      </x:c>
      <x:c s="52" t="n">
        <x:v>0</x:v>
      </x:c>
      <x:c s="56" t="n">
        <x:v>0</x:v>
      </x:c>
      <x:c s="52" t="n">
        <x:v>12</x:v>
      </x:c>
      <x:c s="56" t="n">
        <x:v>21.05</x:v>
      </x:c>
      <x:c s="52" t="n">
        <x:v>3</x:v>
      </x:c>
      <x:c s="56" t="n">
        <x:v>5.26</x:v>
      </x:c>
      <x:c s="52" t="n">
        <x:v>672</x:v>
      </x:c>
      <x:c s="56" t="n">
        <x:v>98.1</x:v>
      </x:c>
    </x:row>
    <x:row>
      <x:c/>
      <x:c s="46" t="str">
        <x:v>Tennessee</x:v>
      </x:c>
      <x:c s="50" t="n">
        <x:v>140</x:v>
      </x:c>
      <x:c s="50" t="n">
        <x:v>1</x:v>
      </x:c>
      <x:c s="54" t="n">
        <x:v>0.71</x:v>
      </x:c>
      <x:c s="50" t="n">
        <x:v>0</x:v>
      </x:c>
      <x:c s="54" t="n">
        <x:v>0</x:v>
      </x:c>
      <x:c s="50" t="n">
        <x:v>8</x:v>
      </x:c>
      <x:c s="54" t="n">
        <x:v>5.71</x:v>
      </x:c>
      <x:c s="50" t="n">
        <x:v>55</x:v>
      </x:c>
      <x:c s="54" t="n">
        <x:v>39.29</x:v>
      </x:c>
      <x:c s="50" t="n">
        <x:v>74</x:v>
      </x:c>
      <x:c s="54" t="n">
        <x:v>52.86</x:v>
      </x:c>
      <x:c s="50" t="n">
        <x:v>1</x:v>
      </x:c>
      <x:c s="54" t="n">
        <x:v>0.71</x:v>
      </x:c>
      <x:c s="50" t="n">
        <x:v>1</x:v>
      </x:c>
      <x:c s="54" t="n">
        <x:v>0.71</x:v>
      </x:c>
      <x:c s="50" t="n">
        <x:v>0</x:v>
      </x:c>
      <x:c s="54" t="n">
        <x:v>0</x:v>
      </x:c>
      <x:c s="50" t="n">
        <x:v>1342</x:v>
      </x:c>
      <x:c s="54" t="n">
        <x:v>73.98</x:v>
      </x:c>
    </x:row>
    <x:row>
      <x:c/>
      <x:c s="48" t="str">
        <x:v>Texas</x:v>
      </x:c>
      <x:c s="52" t="n">
        <x:v>533</x:v>
      </x:c>
      <x:c s="52" t="n">
        <x:v>1</x:v>
      </x:c>
      <x:c s="56" t="n">
        <x:v>0.19</x:v>
      </x:c>
      <x:c s="52" t="n">
        <x:v>3</x:v>
      </x:c>
      <x:c s="56" t="n">
        <x:v>0.56</x:v>
      </x:c>
      <x:c s="52" t="n">
        <x:v>302</x:v>
      </x:c>
      <x:c s="56" t="n">
        <x:v>56.66</x:v>
      </x:c>
      <x:c s="52" t="n">
        <x:v>113</x:v>
      </x:c>
      <x:c s="56" t="n">
        <x:v>21.2</x:v>
      </x:c>
      <x:c s="52" t="n">
        <x:v>97</x:v>
      </x:c>
      <x:c s="56" t="n">
        <x:v>18.2</x:v>
      </x:c>
      <x:c s="52" t="n">
        <x:v>3</x:v>
      </x:c>
      <x:c s="56" t="n">
        <x:v>0.56</x:v>
      </x:c>
      <x:c s="52" t="n">
        <x:v>14</x:v>
      </x:c>
      <x:c s="56" t="n">
        <x:v>2.63</x:v>
      </x:c>
      <x:c s="52" t="n">
        <x:v>71</x:v>
      </x:c>
      <x:c s="56" t="n">
        <x:v>13.32</x:v>
      </x:c>
      <x:c s="52" t="n">
        <x:v>7319</x:v>
      </x:c>
      <x:c s="56" t="n">
        <x:v>85.03</x:v>
      </x:c>
    </x:row>
    <x:row>
      <x:c/>
      <x:c s="46" t="str">
        <x:v>Utah</x:v>
      </x:c>
      <x:c s="50" t="n">
        <x:v>11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36.36</x:v>
      </x:c>
      <x:c s="50" t="n">
        <x:v>0</x:v>
      </x:c>
      <x:c s="54" t="n">
        <x:v>0</x:v>
      </x:c>
      <x:c s="50" t="n">
        <x:v>6</x:v>
      </x:c>
      <x:c s="54" t="n">
        <x:v>54.55</x:v>
      </x:c>
      <x:c s="50" t="n">
        <x:v>1</x:v>
      </x:c>
      <x:c s="54" t="n">
        <x:v>9.09</x:v>
      </x:c>
      <x:c s="50" t="n">
        <x:v>0</x:v>
      </x:c>
      <x:c s="54" t="n">
        <x:v>0</x:v>
      </x:c>
      <x:c s="50" t="n">
        <x:v>1</x:v>
      </x:c>
      <x:c s="54" t="n">
        <x:v>9.09</x:v>
      </x:c>
      <x:c s="50" t="n">
        <x:v>958</x:v>
      </x:c>
      <x:c s="54" t="n">
        <x:v>93.65</x:v>
      </x:c>
    </x:row>
    <x:row>
      <x:c/>
      <x:c s="48" t="str">
        <x:v>Vermont</x:v>
      </x:c>
      <x:c s="52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296</x:v>
      </x:c>
      <x:c s="56" t="n">
        <x:v>100</x:v>
      </x:c>
    </x:row>
    <x:row>
      <x:c/>
      <x:c s="46" t="str">
        <x:v>Virginia</x:v>
      </x:c>
      <x:c s="50" t="n">
        <x:v>15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6.67</x:v>
      </x:c>
      <x:c s="50" t="n">
        <x:v>6</x:v>
      </x:c>
      <x:c s="54" t="n">
        <x:v>40</x:v>
      </x:c>
      <x:c s="50" t="n">
        <x:v>7</x:v>
      </x:c>
      <x:c s="54" t="n">
        <x:v>46.67</x:v>
      </x:c>
      <x:c s="50" t="n">
        <x:v>0</x:v>
      </x:c>
      <x:c s="54" t="n">
        <x:v>0</x:v>
      </x:c>
      <x:c s="50" t="n">
        <x:v>1</x:v>
      </x:c>
      <x:c s="54" t="n">
        <x:v>6.67</x:v>
      </x:c>
      <x:c s="50" t="n">
        <x:v>0</x:v>
      </x:c>
      <x:c s="54" t="n">
        <x:v>0</x:v>
      </x:c>
      <x:c s="50" t="n">
        <x:v>1652</x:v>
      </x:c>
      <x:c s="54" t="n">
        <x:v>86.4</x:v>
      </x:c>
    </x:row>
    <x:row>
      <x:c/>
      <x:c s="48" t="str">
        <x:v>Washington</x:v>
      </x:c>
      <x:c s="52" t="n">
        <x:v>1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</x:v>
      </x:c>
      <x:c s="56" t="n">
        <x:v>100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1958</x:v>
      </x:c>
      <x:c s="56" t="n">
        <x:v>85.46</x:v>
      </x:c>
    </x:row>
    <x:row>
      <x:c/>
      <x:c s="46" t="str">
        <x:v>West Virginia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605</x:v>
      </x:c>
      <x:c s="54" t="n">
        <x:v>90.16</x:v>
      </x:c>
    </x:row>
    <x:row>
      <x:c/>
      <x:c s="48" t="str">
        <x:v>Wisconsin</x:v>
      </x:c>
      <x:c s="52" t="n">
        <x:v>53</x:v>
      </x:c>
      <x:c s="52" t="n">
        <x:v>1</x:v>
      </x:c>
      <x:c s="56" t="n">
        <x:v>1.89</x:v>
      </x:c>
      <x:c s="52" t="n">
        <x:v>1</x:v>
      </x:c>
      <x:c s="56" t="n">
        <x:v>1.89</x:v>
      </x:c>
      <x:c s="52" t="n">
        <x:v>6</x:v>
      </x:c>
      <x:c s="56" t="n">
        <x:v>11.32</x:v>
      </x:c>
      <x:c s="52" t="n">
        <x:v>7</x:v>
      </x:c>
      <x:c s="56" t="n">
        <x:v>13.21</x:v>
      </x:c>
      <x:c s="52" t="n">
        <x:v>35</x:v>
      </x:c>
      <x:c s="56" t="n">
        <x:v>66.04</x:v>
      </x:c>
      <x:c s="52" t="n">
        <x:v>0</x:v>
      </x:c>
      <x:c s="56" t="n">
        <x:v>0</x:v>
      </x:c>
      <x:c s="52" t="n">
        <x:v>3</x:v>
      </x:c>
      <x:c s="56" t="n">
        <x:v>5.66</x:v>
      </x:c>
      <x:c s="52" t="n">
        <x:v>0</x:v>
      </x:c>
      <x:c s="56" t="n">
        <x:v>0</x:v>
      </x:c>
      <x:c s="52" t="n">
        <x:v>1938</x:v>
      </x:c>
      <x:c s="56" t="n">
        <x:v>91.16</x:v>
      </x:c>
    </x:row>
    <x:row>
      <x:c/>
      <x:c s="47" t="str">
        <x:v>Wyoming</x:v>
      </x:c>
      <x:c s="51" t="n">
        <x:v>32</x:v>
      </x:c>
      <x:c s="51" t="n">
        <x:v>2</x:v>
      </x:c>
      <x:c s="55" t="n">
        <x:v>6.25</x:v>
      </x:c>
      <x:c s="51" t="n">
        <x:v>0</x:v>
      </x:c>
      <x:c s="55" t="n">
        <x:v>0</x:v>
      </x:c>
      <x:c s="51" t="n">
        <x:v>4</x:v>
      </x:c>
      <x:c s="55" t="n">
        <x:v>12.5</x:v>
      </x:c>
      <x:c s="51" t="n">
        <x:v>0</x:v>
      </x:c>
      <x:c s="55" t="n">
        <x:v>0</x:v>
      </x:c>
      <x:c s="51" t="n">
        <x:v>26</x:v>
      </x:c>
      <x:c s="55" t="n">
        <x:v>81.25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354</x:v>
      </x:c>
      <x:c s="55" t="n">
        <x:v>99.16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2,324 public school female students without disabilities who received school-related arrests, 56 (0.84%) were American Indian or Alaska Native.</x:v>
      </x:c>
    </x:row>
    <x:row>
      <x:c/>
      <x:c t="str">
        <x:v>Data reported in this table represent 84.39%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2:X2"/>
    <x:mergeCell ref="B4:B5"/>
    <x:mergeCell ref="C4:C5"/>
    <x:mergeCell ref="D4:Q4"/>
    <x:mergeCell ref="R4:S5"/>
    <x:mergeCell ref="T4:T5"/>
    <x:mergeCell ref="D5:E5"/>
    <x:mergeCell ref="F5:G5"/>
    <x:mergeCell ref="H5:I5"/>
    <x:mergeCell ref="J5:K5"/>
    <x:mergeCell ref="L5:M5"/>
    <x:mergeCell ref="N5:O5"/>
    <x:mergeCell ref="P5:Q5"/>
    <x:mergeCell ref="U4:V5"/>
    <x:mergeCell ref="B60:U60"/>
    <x:mergeCell ref="B61:U61"/>
    <x:mergeCell ref="B62:U62"/>
    <x:mergeCell ref="B63:U63"/>
  </x:mergeCells>
  <x:pageMargins left="0.7" right="0.7" top="0.75" bottom="0.75" header="0.3" footer="0.3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</vt:lpstr>
      <vt:lpstr>Male</vt:lpstr>
      <vt:lpstr>Female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Andriy Tsovma</cp:lastModifiedBy>
  <cp:lastPrinted>2015-07-10T21:01:24Z</cp:lastPrinted>
  <dcterms:created xsi:type="dcterms:W3CDTF">2014-09-05T20:10:01Z</dcterms:created>
  <dcterms:modified xsi:type="dcterms:W3CDTF">2024-09-17T01:02:01Z</dcterms:modified>
</cp:coreProperties>
</file>