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dc2fs\dc2work\Common Core of Data\CCD Improvement &amp; Ad Hoc Research Projects\CRDC 2017-18 State and National Estimates\Filled Tables\Staff\"/>
    </mc:Choice>
  </mc:AlternateContent>
  <xr:revisionPtr revIDLastSave="0" documentId="13_ncr:1_{2979FD3E-9408-48E6-858F-C1BA0C0DD354}" xr6:coauthVersionLast="45" xr6:coauthVersionMax="45" xr10:uidLastSave="{00000000-0000-0000-0000-000000000000}"/>
  <bookViews>
    <workbookView xWindow="28680" yWindow="-120" windowWidth="29040" windowHeight="15840" tabRatio="1000" xr2:uid="{00000000-000D-0000-FFFF-FFFF00000000}"/>
  </bookViews>
  <sheets>
    <sheet name="Teacher certification" sheetId="33" r:id="rId1"/>
  </sheets>
  <definedNames>
    <definedName name="_xlnm.Print_Area" localSheetId="0">'Teacher certification'!$A$1:$L$63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33" l="1"/>
</calcChain>
</file>

<file path=xl/sharedStrings.xml><?xml version="1.0" encoding="utf-8"?>
<sst xmlns="http://schemas.openxmlformats.org/spreadsheetml/2006/main" count="69" uniqueCount="65">
  <si>
    <t>State</t>
  </si>
  <si>
    <t>Percent</t>
  </si>
  <si>
    <t xml:space="preserve">Percent of Schools Reporting </t>
  </si>
  <si>
    <t>Number of Schools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</si>
  <si>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</si>
  <si>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</si>
  <si>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</si>
  <si>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</si>
  <si>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</si>
  <si>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</si>
  <si>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</si>
  <si>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</si>
  <si>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</si>
  <si>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</si>
  <si>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</si>
  <si>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</si>
  <si>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</si>
  <si>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</si>
  <si>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</si>
  <si>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</si>
  <si>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</si>
  <si>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</si>
  <si>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</si>
  <si>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</si>
  <si>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</si>
  <si>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</si>
  <si>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</si>
  <si>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</si>
  <si>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</si>
  <si>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</si>
  <si>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</si>
  <si>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</si>
  <si>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</si>
  <si>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</si>
  <si>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</si>
  <si>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</si>
  <si>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</si>
  <si>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</si>
  <si>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</si>
  <si>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</si>
  <si>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</si>
  <si>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</si>
  <si>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</si>
  <si>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</si>
  <si>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</si>
  <si>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</si>
  <si>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</si>
  <si>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</si>
  <si>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</si>
  <si>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</si>
  <si>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</si>
  <si>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</si>
  <si>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</si>
  <si>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</si>
  <si>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</si>
  <si>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Meeting All State Licensing/Certification Requirements</t>
  </si>
  <si>
    <t xml:space="preserve">FTE     </t>
  </si>
  <si>
    <t>Classroom Teachers (FTE)</t>
  </si>
  <si>
    <t>Classroom Teachers in their First Year of Teaching</t>
  </si>
  <si>
    <t>Classroom Teachers in their Second Year of Teaching</t>
  </si>
  <si>
    <t>Number and percentage of public school classroom teachers (in full-time equivalents), by certification status and years of experience, by state: School Year 2017-18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</si>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</sst>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37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4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23" applyNumberFormat="0" applyAlignment="0" applyProtection="0"/>
    <xf numFmtId="0" fontId="29" fillId="7" borderId="24" applyNumberFormat="0" applyAlignment="0" applyProtection="0"/>
    <xf numFmtId="0" fontId="30" fillId="7" borderId="23" applyNumberFormat="0" applyAlignment="0" applyProtection="0"/>
    <xf numFmtId="0" fontId="31" fillId="0" borderId="25" applyNumberFormat="0" applyFill="0" applyAlignment="0" applyProtection="0"/>
    <xf numFmtId="0" fontId="32" fillId="8" borderId="2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8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27" applyNumberFormat="0" applyFont="0" applyAlignment="0" applyProtection="0"/>
  </cellStyleXfs>
  <cellXfs count="70">
    <xf numFmtId="0" fontId="0" fillId="0" borderId="0" xfId="0"/>
    <xf numFmtId="0" fontId="7" fillId="0" borderId="0" xfId="2" applyFont="1"/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4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4" xfId="3" applyFont="1" applyFill="1" applyBorder="1" applyAlignment="1"/>
    <xf numFmtId="1" fontId="18" fillId="0" borderId="5" xfId="3" applyNumberFormat="1" applyFont="1" applyFill="1" applyBorder="1" applyAlignment="1">
      <alignment horizontal="right" wrapText="1"/>
    </xf>
    <xf numFmtId="1" fontId="18" fillId="0" borderId="4" xfId="3" applyNumberFormat="1" applyFont="1" applyFill="1" applyBorder="1" applyAlignment="1">
      <alignment horizontal="right" wrapText="1"/>
    </xf>
    <xf numFmtId="1" fontId="18" fillId="0" borderId="11" xfId="3" applyNumberFormat="1" applyFont="1" applyFill="1" applyBorder="1" applyAlignment="1">
      <alignment wrapText="1"/>
    </xf>
    <xf numFmtId="1" fontId="18" fillId="0" borderId="8" xfId="3" applyNumberFormat="1" applyFont="1" applyFill="1" applyBorder="1" applyAlignment="1">
      <alignment wrapText="1"/>
    </xf>
    <xf numFmtId="0" fontId="17" fillId="0" borderId="0" xfId="4" applyFont="1" applyFill="1"/>
    <xf numFmtId="165" fontId="19" fillId="2" borderId="10" xfId="2" applyNumberFormat="1" applyFont="1" applyFill="1" applyBorder="1" applyAlignment="1">
      <alignment horizontal="right"/>
    </xf>
    <xf numFmtId="165" fontId="19" fillId="2" borderId="7" xfId="2" applyNumberFormat="1" applyFont="1" applyFill="1" applyBorder="1" applyAlignment="1">
      <alignment horizontal="right"/>
    </xf>
    <xf numFmtId="164" fontId="19" fillId="2" borderId="3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37" fontId="19" fillId="2" borderId="10" xfId="4" applyNumberFormat="1" applyFont="1" applyFill="1" applyBorder="1"/>
    <xf numFmtId="164" fontId="19" fillId="2" borderId="9" xfId="2" applyNumberFormat="1" applyFont="1" applyFill="1" applyBorder="1"/>
    <xf numFmtId="0" fontId="19" fillId="0" borderId="0" xfId="4" applyFont="1" applyFill="1"/>
    <xf numFmtId="0" fontId="19" fillId="0" borderId="0" xfId="23" applyFont="1" applyFill="1" applyBorder="1"/>
    <xf numFmtId="165" fontId="19" fillId="0" borderId="10" xfId="2" applyNumberFormat="1" applyFont="1" applyFill="1" applyBorder="1" applyAlignment="1">
      <alignment horizontal="right"/>
    </xf>
    <xf numFmtId="165" fontId="19" fillId="0" borderId="7" xfId="2" applyNumberFormat="1" applyFont="1" applyFill="1" applyBorder="1" applyAlignment="1">
      <alignment horizontal="right"/>
    </xf>
    <xf numFmtId="164" fontId="19" fillId="0" borderId="3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37" fontId="19" fillId="0" borderId="10" xfId="4" applyNumberFormat="1" applyFont="1" applyFill="1" applyBorder="1"/>
    <xf numFmtId="164" fontId="19" fillId="0" borderId="9" xfId="2" applyNumberFormat="1" applyFont="1" applyFill="1" applyBorder="1"/>
    <xf numFmtId="0" fontId="19" fillId="2" borderId="0" xfId="23" applyFont="1" applyFill="1" applyBorder="1"/>
    <xf numFmtId="165" fontId="19" fillId="2" borderId="7" xfId="2" quotePrefix="1" applyNumberFormat="1" applyFont="1" applyFill="1" applyBorder="1" applyAlignment="1">
      <alignment horizontal="right"/>
    </xf>
    <xf numFmtId="165" fontId="19" fillId="0" borderId="7" xfId="2" quotePrefix="1" applyNumberFormat="1" applyFont="1" applyFill="1" applyBorder="1" applyAlignment="1">
      <alignment horizontal="right"/>
    </xf>
    <xf numFmtId="165" fontId="19" fillId="0" borderId="10" xfId="2" quotePrefix="1" applyNumberFormat="1" applyFont="1" applyFill="1" applyBorder="1" applyAlignment="1">
      <alignment horizontal="right"/>
    </xf>
    <xf numFmtId="0" fontId="20" fillId="0" borderId="0" xfId="2" applyFont="1"/>
    <xf numFmtId="0" fontId="19" fillId="0" borderId="0" xfId="4" applyFont="1"/>
    <xf numFmtId="1" fontId="18" fillId="0" borderId="19" xfId="3" applyNumberFormat="1" applyFont="1" applyFill="1" applyBorder="1" applyAlignment="1">
      <alignment vertical="center" wrapText="1"/>
    </xf>
    <xf numFmtId="0" fontId="17" fillId="0" borderId="0" xfId="4" applyFont="1"/>
    <xf numFmtId="0" fontId="20" fillId="0" borderId="0" xfId="2" quotePrefix="1" applyFont="1"/>
    <xf numFmtId="0" fontId="20" fillId="0" borderId="0" xfId="2" applyFont="1" applyBorder="1"/>
    <xf numFmtId="0" fontId="19" fillId="0" borderId="0" xfId="4" applyFont="1" applyBorder="1"/>
    <xf numFmtId="0" fontId="15" fillId="0" borderId="0" xfId="2" applyFont="1" applyAlignment="1">
      <alignment horizontal="left" vertical="top"/>
    </xf>
    <xf numFmtId="0" fontId="9" fillId="0" borderId="0" xfId="2" applyFont="1" applyAlignment="1">
      <alignment horizontal="left" vertical="top"/>
    </xf>
    <xf numFmtId="0" fontId="19" fillId="0" borderId="0" xfId="4" applyFont="1" applyFill="1" applyBorder="1" applyAlignment="1">
      <alignment horizontal="left"/>
    </xf>
    <xf numFmtId="0" fontId="19" fillId="0" borderId="0" xfId="2" quotePrefix="1" applyFont="1" applyFill="1" applyAlignment="1"/>
    <xf numFmtId="0" fontId="18" fillId="2" borderId="6" xfId="3" applyFont="1" applyFill="1" applyBorder="1" applyAlignment="1">
      <alignment horizontal="left" vertical="center"/>
    </xf>
    <xf numFmtId="0" fontId="19" fillId="2" borderId="1" xfId="23" applyFont="1" applyFill="1" applyBorder="1"/>
    <xf numFmtId="165" fontId="19" fillId="2" borderId="11" xfId="2" applyNumberFormat="1" applyFont="1" applyFill="1" applyBorder="1" applyAlignment="1">
      <alignment horizontal="right"/>
    </xf>
    <xf numFmtId="165" fontId="19" fillId="2" borderId="5" xfId="2" applyNumberFormat="1" applyFont="1" applyFill="1" applyBorder="1" applyAlignment="1">
      <alignment horizontal="right"/>
    </xf>
    <xf numFmtId="164" fontId="19" fillId="2" borderId="4" xfId="2" applyNumberFormat="1" applyFont="1" applyFill="1" applyBorder="1" applyAlignment="1">
      <alignment horizontal="right"/>
    </xf>
    <xf numFmtId="165" fontId="19" fillId="2" borderId="5" xfId="2" quotePrefix="1" applyNumberFormat="1" applyFont="1" applyFill="1" applyBorder="1" applyAlignment="1">
      <alignment horizontal="right"/>
    </xf>
    <xf numFmtId="164" fontId="19" fillId="2" borderId="1" xfId="2" applyNumberFormat="1" applyFont="1" applyFill="1" applyBorder="1" applyAlignment="1">
      <alignment horizontal="right"/>
    </xf>
    <xf numFmtId="37" fontId="19" fillId="2" borderId="11" xfId="4" applyNumberFormat="1" applyFont="1" applyFill="1" applyBorder="1"/>
    <xf numFmtId="164" fontId="19" fillId="2" borderId="8" xfId="2" applyNumberFormat="1" applyFont="1" applyFill="1" applyBorder="1"/>
    <xf numFmtId="2" fontId="8" fillId="0" borderId="0" xfId="1" applyNumberFormat="1" applyFont="1" applyAlignment="1">
      <alignment horizontal="left" vertical="top" wrapText="1"/>
    </xf>
    <xf numFmtId="0" fontId="19" fillId="0" borderId="0" xfId="4" applyFont="1" applyFill="1" applyBorder="1" applyAlignment="1">
      <alignment horizontal="left" wrapText="1"/>
    </xf>
    <xf numFmtId="1" fontId="18" fillId="0" borderId="12" xfId="3" applyNumberFormat="1" applyFont="1" applyFill="1" applyBorder="1" applyAlignment="1">
      <alignment horizontal="center" wrapText="1"/>
    </xf>
    <xf numFmtId="1" fontId="18" fillId="0" borderId="10" xfId="3" applyNumberFormat="1" applyFont="1" applyFill="1" applyBorder="1" applyAlignment="1">
      <alignment horizontal="center" wrapText="1"/>
    </xf>
    <xf numFmtId="1" fontId="18" fillId="0" borderId="17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1" fontId="18" fillId="0" borderId="16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0" fontId="18" fillId="0" borderId="2" xfId="3" applyFont="1" applyFill="1" applyBorder="1" applyAlignment="1">
      <alignment horizontal="left"/>
    </xf>
    <xf numFmtId="0" fontId="18" fillId="0" borderId="3" xfId="3" applyFont="1" applyFill="1" applyBorder="1" applyAlignment="1">
      <alignment horizontal="left"/>
    </xf>
    <xf numFmtId="1" fontId="18" fillId="0" borderId="13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14" xfId="3" applyNumberFormat="1" applyFont="1" applyFill="1" applyBorder="1" applyAlignment="1">
      <alignment horizontal="center" wrapText="1"/>
    </xf>
    <xf numFmtId="1" fontId="18" fillId="0" borderId="15" xfId="3" applyNumberFormat="1" applyFont="1" applyFill="1" applyBorder="1" applyAlignment="1">
      <alignment horizontal="center" wrapText="1"/>
    </xf>
  </cellXfs>
  <cellStyles count="204">
    <cellStyle name="20% - Accent1" xfId="179" builtinId="30" customBuiltin="1"/>
    <cellStyle name="20% - Accent2" xfId="183" builtinId="34" customBuiltin="1"/>
    <cellStyle name="20% - Accent3" xfId="187" builtinId="38" customBuiltin="1"/>
    <cellStyle name="20% - Accent4" xfId="191" builtinId="42" customBuiltin="1"/>
    <cellStyle name="20% - Accent5" xfId="195" builtinId="46" customBuiltin="1"/>
    <cellStyle name="20% - Accent6" xfId="199" builtinId="50" customBuiltin="1"/>
    <cellStyle name="40% - Accent1" xfId="180" builtinId="31" customBuiltin="1"/>
    <cellStyle name="40% - Accent2" xfId="184" builtinId="35" customBuiltin="1"/>
    <cellStyle name="40% - Accent3" xfId="188" builtinId="39" customBuiltin="1"/>
    <cellStyle name="40% - Accent4" xfId="192" builtinId="43" customBuiltin="1"/>
    <cellStyle name="40% - Accent5" xfId="196" builtinId="47" customBuiltin="1"/>
    <cellStyle name="40% - Accent6" xfId="200" builtinId="51" customBuiltin="1"/>
    <cellStyle name="60% - Accent1" xfId="181" builtinId="32" customBuiltin="1"/>
    <cellStyle name="60% - Accent2" xfId="185" builtinId="36" customBuiltin="1"/>
    <cellStyle name="60% - Accent3" xfId="189" builtinId="40" customBuiltin="1"/>
    <cellStyle name="60% - Accent4" xfId="193" builtinId="44" customBuiltin="1"/>
    <cellStyle name="60% - Accent5" xfId="197" builtinId="48" customBuiltin="1"/>
    <cellStyle name="60% - Accent6" xfId="201" builtinId="52" customBuiltin="1"/>
    <cellStyle name="Accent1" xfId="178" builtinId="29" customBuiltin="1"/>
    <cellStyle name="Accent2" xfId="182" builtinId="33" customBuiltin="1"/>
    <cellStyle name="Accent3" xfId="186" builtinId="37" customBuiltin="1"/>
    <cellStyle name="Accent4" xfId="190" builtinId="41" customBuiltin="1"/>
    <cellStyle name="Accent5" xfId="194" builtinId="45" customBuiltin="1"/>
    <cellStyle name="Accent6" xfId="198" builtinId="49" customBuiltin="1"/>
    <cellStyle name="Bad" xfId="168" builtinId="27" customBuiltin="1"/>
    <cellStyle name="Calculation" xfId="172" builtinId="22" customBuiltin="1"/>
    <cellStyle name="Check Cell" xfId="174" builtinId="23" customBuiltin="1"/>
    <cellStyle name="Explanatory Text" xfId="176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Good" xfId="167" builtinId="26" customBuiltin="1"/>
    <cellStyle name="Heading 1" xfId="163" builtinId="16" customBuiltin="1"/>
    <cellStyle name="Heading 2" xfId="164" builtinId="17" customBuiltin="1"/>
    <cellStyle name="Heading 3" xfId="165" builtinId="18" customBuiltin="1"/>
    <cellStyle name="Heading 4" xfId="166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Input" xfId="170" builtinId="20" customBuiltin="1"/>
    <cellStyle name="Linked Cell" xfId="173" builtinId="24" customBuiltin="1"/>
    <cellStyle name="Neutral" xfId="169" builtinId="28" customBuiltin="1"/>
    <cellStyle name="Normal" xfId="0" builtinId="0"/>
    <cellStyle name="Normal 2" xfId="202" xr:uid="{891B32CC-DBB5-4345-9E8B-9CDDC439B96C}"/>
    <cellStyle name="Normal 2 2" xfId="4" xr:uid="{00000000-0005-0000-0000-00009D000000}"/>
    <cellStyle name="Normal 3" xfId="2" xr:uid="{00000000-0005-0000-0000-00009E000000}"/>
    <cellStyle name="Normal 6" xfId="3" xr:uid="{00000000-0005-0000-0000-00009F000000}"/>
    <cellStyle name="Normal 9" xfId="1" xr:uid="{00000000-0005-0000-0000-0000A0000000}"/>
    <cellStyle name="Normal 9 2" xfId="23" xr:uid="{00000000-0005-0000-0000-0000A1000000}"/>
    <cellStyle name="Note 2" xfId="203" xr:uid="{9F1E0A04-28EA-414C-A312-A34FB0B3C330}"/>
    <cellStyle name="Output" xfId="171" builtinId="21" customBuiltin="1"/>
    <cellStyle name="Title" xfId="162" builtinId="15" customBuiltin="1"/>
    <cellStyle name="Total" xfId="177" builtinId="25" customBuiltin="1"/>
    <cellStyle name="Warning Text" xfId="17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showGridLines="0" tabSelected="1" workbookViewId="0">
      <selection activeCell="B62" sqref="B62"/>
    </sheetView>
  </sheetViews>
  <sheetFormatPr defaultColWidth="12.109375" defaultRowHeight="15" customHeight="1" x14ac:dyDescent="0.3"/>
  <cols>
    <col min="1" max="1" width="11" style="8" customWidth="1"/>
    <col min="2" max="2" width="52.88671875" style="1" customWidth="1"/>
    <col min="3" max="7" width="15" style="1" customWidth="1"/>
    <col min="8" max="8" width="15" style="4" customWidth="1"/>
    <col min="9" max="9" width="15" style="5" customWidth="1"/>
    <col min="10" max="11" width="15" style="1" customWidth="1"/>
    <col min="12" max="16384" width="12.109375" style="6"/>
  </cols>
  <sheetData>
    <row r="2" spans="1:11" s="44" customFormat="1" ht="39.65" customHeight="1" x14ac:dyDescent="0.3">
      <c r="A2" s="43"/>
      <c r="B2" s="56" t="s">
        <v>60</v>
      </c>
      <c r="C2" s="56"/>
      <c r="D2" s="56"/>
      <c r="E2" s="56"/>
      <c r="F2" s="56"/>
      <c r="G2" s="56"/>
      <c r="H2" s="56"/>
      <c r="I2" s="56"/>
      <c r="J2" s="56"/>
      <c r="K2" s="56"/>
    </row>
    <row r="3" spans="1:11" s="1" customFormat="1" ht="15" customHeight="1" thickBot="1" x14ac:dyDescent="0.35">
      <c r="A3" s="7"/>
      <c r="B3" s="2"/>
      <c r="C3" s="3"/>
      <c r="D3" s="3"/>
      <c r="E3" s="3"/>
      <c r="F3" s="3"/>
      <c r="G3" s="3"/>
      <c r="H3" s="3"/>
      <c r="I3" s="4"/>
      <c r="J3" s="3"/>
      <c r="K3" s="3"/>
    </row>
    <row r="4" spans="1:11" s="10" customFormat="1" ht="25" customHeight="1" x14ac:dyDescent="0.25">
      <c r="A4" s="9"/>
      <c r="B4" s="64" t="s">
        <v>0</v>
      </c>
      <c r="C4" s="62" t="s">
        <v>57</v>
      </c>
      <c r="D4" s="66" t="s">
        <v>55</v>
      </c>
      <c r="E4" s="67"/>
      <c r="F4" s="66" t="s">
        <v>58</v>
      </c>
      <c r="G4" s="67"/>
      <c r="H4" s="66" t="s">
        <v>59</v>
      </c>
      <c r="I4" s="67"/>
      <c r="J4" s="58" t="s">
        <v>3</v>
      </c>
      <c r="K4" s="60" t="s">
        <v>2</v>
      </c>
    </row>
    <row r="5" spans="1:11" s="10" customFormat="1" ht="25" customHeight="1" x14ac:dyDescent="0.25">
      <c r="A5" s="9"/>
      <c r="B5" s="65"/>
      <c r="C5" s="63"/>
      <c r="D5" s="68"/>
      <c r="E5" s="69"/>
      <c r="F5" s="68"/>
      <c r="G5" s="69"/>
      <c r="H5" s="68"/>
      <c r="I5" s="69"/>
      <c r="J5" s="59"/>
      <c r="K5" s="61"/>
    </row>
    <row r="6" spans="1:11" s="10" customFormat="1" ht="15" customHeight="1" thickBot="1" x14ac:dyDescent="0.35">
      <c r="A6" s="9"/>
      <c r="B6" s="11"/>
      <c r="C6" s="38"/>
      <c r="D6" s="12" t="s">
        <v>56</v>
      </c>
      <c r="E6" s="13" t="s">
        <v>1</v>
      </c>
      <c r="F6" s="12" t="s">
        <v>56</v>
      </c>
      <c r="G6" s="13" t="s">
        <v>1</v>
      </c>
      <c r="H6" s="12" t="s">
        <v>56</v>
      </c>
      <c r="I6" s="13" t="s">
        <v>1</v>
      </c>
      <c r="J6" s="14"/>
      <c r="K6" s="15"/>
    </row>
    <row r="7" spans="1:11" s="24" customFormat="1" ht="15" customHeight="1" x14ac:dyDescent="0.25">
      <c r="A7" s="16"/>
      <c r="B7" s="47" t="s">
        <v>61</v>
      </c>
      <c r="C7" s="17">
        <v>3324084.02</v>
      </c>
      <c r="D7" s="20">
        <v>3218334.45</v>
      </c>
      <c r="E7" s="19">
        <v>96.818700000000007</v>
      </c>
      <c r="F7" s="20">
        <v>205729.09</v>
      </c>
      <c r="G7" s="19">
        <v>6.1890000000000001</v>
      </c>
      <c r="H7" s="20">
        <v>182458.29</v>
      </c>
      <c r="I7" s="21">
        <v>5.4889999999999999</v>
      </c>
      <c r="J7" s="22">
        <v>97632</v>
      </c>
      <c r="K7" s="23">
        <v>99.986999999999995</v>
      </c>
    </row>
    <row r="8" spans="1:11" s="24" customFormat="1" ht="15" customHeight="1" x14ac:dyDescent="0.25">
      <c r="A8" s="16"/>
      <c r="B8" s="25" t="s">
        <v>4</v>
      </c>
      <c r="C8" s="26">
        <v>47512.87</v>
      </c>
      <c r="D8" s="27">
        <v>42466.69</v>
      </c>
      <c r="E8" s="28">
        <v>89.379300000000001</v>
      </c>
      <c r="F8" s="27">
        <v>2330.81</v>
      </c>
      <c r="G8" s="28">
        <v>4.9055999999999997</v>
      </c>
      <c r="H8" s="27">
        <v>1984.2</v>
      </c>
      <c r="I8" s="29">
        <v>4.1760999999999999</v>
      </c>
      <c r="J8" s="30">
        <v>1390</v>
      </c>
      <c r="K8" s="31">
        <v>100</v>
      </c>
    </row>
    <row r="9" spans="1:11" s="24" customFormat="1" ht="15" customHeight="1" x14ac:dyDescent="0.25">
      <c r="A9" s="16"/>
      <c r="B9" s="32" t="s">
        <v>5</v>
      </c>
      <c r="C9" s="17">
        <v>7312.09</v>
      </c>
      <c r="D9" s="18">
        <v>7258.75</v>
      </c>
      <c r="E9" s="19">
        <v>99.270499999999998</v>
      </c>
      <c r="F9" s="33">
        <v>427.31</v>
      </c>
      <c r="G9" s="19">
        <v>5.8438999999999997</v>
      </c>
      <c r="H9" s="33">
        <v>387.72</v>
      </c>
      <c r="I9" s="21">
        <v>5.3025000000000002</v>
      </c>
      <c r="J9" s="22">
        <v>506</v>
      </c>
      <c r="K9" s="23">
        <v>100</v>
      </c>
    </row>
    <row r="10" spans="1:11" s="24" customFormat="1" ht="15" customHeight="1" x14ac:dyDescent="0.25">
      <c r="A10" s="16"/>
      <c r="B10" s="25" t="s">
        <v>6</v>
      </c>
      <c r="C10" s="26">
        <v>60874.99</v>
      </c>
      <c r="D10" s="27">
        <v>54915.74</v>
      </c>
      <c r="E10" s="28">
        <v>90.210700000000003</v>
      </c>
      <c r="F10" s="27">
        <v>5087.03</v>
      </c>
      <c r="G10" s="28">
        <v>8.3565000000000005</v>
      </c>
      <c r="H10" s="27">
        <v>4162</v>
      </c>
      <c r="I10" s="29">
        <v>6.8369999999999997</v>
      </c>
      <c r="J10" s="30">
        <v>2000</v>
      </c>
      <c r="K10" s="31">
        <v>100</v>
      </c>
    </row>
    <row r="11" spans="1:11" s="24" customFormat="1" ht="15" customHeight="1" x14ac:dyDescent="0.25">
      <c r="A11" s="16"/>
      <c r="B11" s="32" t="s">
        <v>7</v>
      </c>
      <c r="C11" s="17">
        <v>34876.230000000003</v>
      </c>
      <c r="D11" s="18">
        <v>34091.07</v>
      </c>
      <c r="E11" s="19">
        <v>97.748699999999999</v>
      </c>
      <c r="F11" s="18">
        <v>2678.15</v>
      </c>
      <c r="G11" s="19">
        <v>7.6790000000000003</v>
      </c>
      <c r="H11" s="18">
        <v>1918.06</v>
      </c>
      <c r="I11" s="21">
        <v>5.4996</v>
      </c>
      <c r="J11" s="22">
        <v>1088</v>
      </c>
      <c r="K11" s="23">
        <v>100</v>
      </c>
    </row>
    <row r="12" spans="1:11" s="24" customFormat="1" ht="15" customHeight="1" x14ac:dyDescent="0.25">
      <c r="A12" s="16"/>
      <c r="B12" s="25" t="s">
        <v>8</v>
      </c>
      <c r="C12" s="26">
        <v>288758.57</v>
      </c>
      <c r="D12" s="27">
        <v>281636.62</v>
      </c>
      <c r="E12" s="28">
        <v>97.533600000000007</v>
      </c>
      <c r="F12" s="27">
        <v>17066.66</v>
      </c>
      <c r="G12" s="28">
        <v>5.9104000000000001</v>
      </c>
      <c r="H12" s="27">
        <v>16694.259999999998</v>
      </c>
      <c r="I12" s="29">
        <v>5.7813999999999997</v>
      </c>
      <c r="J12" s="30">
        <v>10121</v>
      </c>
      <c r="K12" s="31">
        <v>100</v>
      </c>
    </row>
    <row r="13" spans="1:11" s="24" customFormat="1" ht="15" customHeight="1" x14ac:dyDescent="0.25">
      <c r="A13" s="16"/>
      <c r="B13" s="32" t="s">
        <v>9</v>
      </c>
      <c r="C13" s="17">
        <v>53008.76</v>
      </c>
      <c r="D13" s="18">
        <v>50798.32</v>
      </c>
      <c r="E13" s="19">
        <v>95.83</v>
      </c>
      <c r="F13" s="18">
        <v>2461.7399999999998</v>
      </c>
      <c r="G13" s="19">
        <v>4.6440000000000001</v>
      </c>
      <c r="H13" s="18">
        <v>2995.08</v>
      </c>
      <c r="I13" s="21">
        <v>5.6501999999999999</v>
      </c>
      <c r="J13" s="22">
        <v>1908</v>
      </c>
      <c r="K13" s="23">
        <v>100</v>
      </c>
    </row>
    <row r="14" spans="1:11" s="24" customFormat="1" ht="15" customHeight="1" x14ac:dyDescent="0.25">
      <c r="A14" s="16"/>
      <c r="B14" s="25" t="s">
        <v>10</v>
      </c>
      <c r="C14" s="26">
        <v>44888.72</v>
      </c>
      <c r="D14" s="27">
        <v>44488.72</v>
      </c>
      <c r="E14" s="28">
        <v>99.108900000000006</v>
      </c>
      <c r="F14" s="34">
        <v>1834.14</v>
      </c>
      <c r="G14" s="28">
        <v>4.0860000000000003</v>
      </c>
      <c r="H14" s="27">
        <v>1729.19</v>
      </c>
      <c r="I14" s="29">
        <v>3.8521999999999998</v>
      </c>
      <c r="J14" s="30">
        <v>1214</v>
      </c>
      <c r="K14" s="31">
        <v>100</v>
      </c>
    </row>
    <row r="15" spans="1:11" s="24" customFormat="1" ht="15" customHeight="1" x14ac:dyDescent="0.25">
      <c r="A15" s="16"/>
      <c r="B15" s="32" t="s">
        <v>11</v>
      </c>
      <c r="C15" s="17">
        <v>9621.69</v>
      </c>
      <c r="D15" s="18">
        <v>9338.34</v>
      </c>
      <c r="E15" s="19">
        <v>97.055099999999996</v>
      </c>
      <c r="F15" s="33">
        <v>586.41</v>
      </c>
      <c r="G15" s="19">
        <v>6.0946999999999996</v>
      </c>
      <c r="H15" s="33">
        <v>641.75</v>
      </c>
      <c r="I15" s="21">
        <v>6.6698000000000004</v>
      </c>
      <c r="J15" s="22">
        <v>231</v>
      </c>
      <c r="K15" s="23">
        <v>100</v>
      </c>
    </row>
    <row r="16" spans="1:11" s="24" customFormat="1" ht="15" customHeight="1" x14ac:dyDescent="0.25">
      <c r="A16" s="16"/>
      <c r="B16" s="25" t="s">
        <v>12</v>
      </c>
      <c r="C16" s="26">
        <v>7142.59</v>
      </c>
      <c r="D16" s="27">
        <v>5012.5</v>
      </c>
      <c r="E16" s="28">
        <v>70.177599999999998</v>
      </c>
      <c r="F16" s="34">
        <v>566.1</v>
      </c>
      <c r="G16" s="28">
        <v>7.9257</v>
      </c>
      <c r="H16" s="27">
        <v>677</v>
      </c>
      <c r="I16" s="29">
        <v>9.4784000000000006</v>
      </c>
      <c r="J16" s="30">
        <v>228</v>
      </c>
      <c r="K16" s="31">
        <v>100</v>
      </c>
    </row>
    <row r="17" spans="1:11" s="24" customFormat="1" ht="15" customHeight="1" x14ac:dyDescent="0.25">
      <c r="A17" s="16"/>
      <c r="B17" s="32" t="s">
        <v>13</v>
      </c>
      <c r="C17" s="17">
        <v>167928.52</v>
      </c>
      <c r="D17" s="18">
        <v>163004.17000000001</v>
      </c>
      <c r="E17" s="19">
        <v>97.067599999999999</v>
      </c>
      <c r="F17" s="18">
        <v>19193.34</v>
      </c>
      <c r="G17" s="19">
        <v>11.429500000000001</v>
      </c>
      <c r="H17" s="18">
        <v>11834.55</v>
      </c>
      <c r="I17" s="21">
        <v>7.0473999999999997</v>
      </c>
      <c r="J17" s="22">
        <v>3976</v>
      </c>
      <c r="K17" s="23">
        <v>100</v>
      </c>
    </row>
    <row r="18" spans="1:11" s="24" customFormat="1" ht="15" customHeight="1" x14ac:dyDescent="0.25">
      <c r="A18" s="16"/>
      <c r="B18" s="25" t="s">
        <v>14</v>
      </c>
      <c r="C18" s="26">
        <v>115344.39</v>
      </c>
      <c r="D18" s="27">
        <v>110123.87</v>
      </c>
      <c r="E18" s="28">
        <v>95.474000000000004</v>
      </c>
      <c r="F18" s="27">
        <v>6979.76</v>
      </c>
      <c r="G18" s="28">
        <v>6.0511999999999997</v>
      </c>
      <c r="H18" s="27">
        <v>2839.8</v>
      </c>
      <c r="I18" s="29">
        <v>2.4620000000000002</v>
      </c>
      <c r="J18" s="30">
        <v>2416</v>
      </c>
      <c r="K18" s="31">
        <v>100</v>
      </c>
    </row>
    <row r="19" spans="1:11" s="24" customFormat="1" ht="15" customHeight="1" x14ac:dyDescent="0.25">
      <c r="A19" s="16"/>
      <c r="B19" s="32" t="s">
        <v>15</v>
      </c>
      <c r="C19" s="17">
        <v>12142.9</v>
      </c>
      <c r="D19" s="18">
        <v>11424.9</v>
      </c>
      <c r="E19" s="19">
        <v>94.087100000000007</v>
      </c>
      <c r="F19" s="18">
        <v>958.6</v>
      </c>
      <c r="G19" s="19">
        <v>7.8943000000000003</v>
      </c>
      <c r="H19" s="18">
        <v>816.5</v>
      </c>
      <c r="I19" s="21">
        <v>6.7241</v>
      </c>
      <c r="J19" s="22">
        <v>292</v>
      </c>
      <c r="K19" s="23">
        <v>100</v>
      </c>
    </row>
    <row r="20" spans="1:11" s="24" customFormat="1" ht="15" customHeight="1" x14ac:dyDescent="0.25">
      <c r="A20" s="16"/>
      <c r="B20" s="25" t="s">
        <v>16</v>
      </c>
      <c r="C20" s="26">
        <v>16775.95</v>
      </c>
      <c r="D20" s="27">
        <v>16300.33</v>
      </c>
      <c r="E20" s="28">
        <v>97.164900000000003</v>
      </c>
      <c r="F20" s="34">
        <v>1102.3900000000001</v>
      </c>
      <c r="G20" s="28">
        <v>6.5712999999999999</v>
      </c>
      <c r="H20" s="27">
        <v>1120.69</v>
      </c>
      <c r="I20" s="29">
        <v>6.6802999999999999</v>
      </c>
      <c r="J20" s="30">
        <v>725</v>
      </c>
      <c r="K20" s="31">
        <v>100</v>
      </c>
    </row>
    <row r="21" spans="1:11" s="24" customFormat="1" ht="15" customHeight="1" x14ac:dyDescent="0.25">
      <c r="A21" s="16"/>
      <c r="B21" s="32" t="s">
        <v>17</v>
      </c>
      <c r="C21" s="17">
        <v>137760.72</v>
      </c>
      <c r="D21" s="18">
        <v>135843.20000000001</v>
      </c>
      <c r="E21" s="19">
        <v>98.608099999999993</v>
      </c>
      <c r="F21" s="18">
        <v>8601.76</v>
      </c>
      <c r="G21" s="19">
        <v>6.2439999999999998</v>
      </c>
      <c r="H21" s="18">
        <v>6902.54</v>
      </c>
      <c r="I21" s="21">
        <v>5.0105000000000004</v>
      </c>
      <c r="J21" s="22">
        <v>4145</v>
      </c>
      <c r="K21" s="23">
        <v>100</v>
      </c>
    </row>
    <row r="22" spans="1:11" s="24" customFormat="1" ht="15" customHeight="1" x14ac:dyDescent="0.25">
      <c r="A22" s="16"/>
      <c r="B22" s="25" t="s">
        <v>18</v>
      </c>
      <c r="C22" s="26">
        <v>62153.09</v>
      </c>
      <c r="D22" s="27">
        <v>61201.03</v>
      </c>
      <c r="E22" s="28">
        <v>98.468199999999996</v>
      </c>
      <c r="F22" s="27">
        <v>3699.38</v>
      </c>
      <c r="G22" s="28">
        <v>5.952</v>
      </c>
      <c r="H22" s="27">
        <v>3154.61</v>
      </c>
      <c r="I22" s="29">
        <v>5.0754999999999999</v>
      </c>
      <c r="J22" s="30">
        <v>1886</v>
      </c>
      <c r="K22" s="31">
        <v>100</v>
      </c>
    </row>
    <row r="23" spans="1:11" s="24" customFormat="1" ht="15" customHeight="1" x14ac:dyDescent="0.25">
      <c r="A23" s="16"/>
      <c r="B23" s="32" t="s">
        <v>19</v>
      </c>
      <c r="C23" s="17">
        <v>35802.800000000003</v>
      </c>
      <c r="D23" s="18">
        <v>35743.440000000002</v>
      </c>
      <c r="E23" s="19">
        <v>99.834199999999996</v>
      </c>
      <c r="F23" s="33">
        <v>1705.78</v>
      </c>
      <c r="G23" s="19">
        <v>4.7644000000000002</v>
      </c>
      <c r="H23" s="18">
        <v>1723.27</v>
      </c>
      <c r="I23" s="21">
        <v>4.8132000000000001</v>
      </c>
      <c r="J23" s="22">
        <v>1343</v>
      </c>
      <c r="K23" s="23">
        <v>100</v>
      </c>
    </row>
    <row r="24" spans="1:11" s="24" customFormat="1" ht="15" customHeight="1" x14ac:dyDescent="0.25">
      <c r="A24" s="16"/>
      <c r="B24" s="25" t="s">
        <v>20</v>
      </c>
      <c r="C24" s="26">
        <v>34986.85</v>
      </c>
      <c r="D24" s="27">
        <v>34240.6</v>
      </c>
      <c r="E24" s="28">
        <v>97.867099999999994</v>
      </c>
      <c r="F24" s="34">
        <v>2297.86</v>
      </c>
      <c r="G24" s="28">
        <v>6.5678000000000001</v>
      </c>
      <c r="H24" s="27">
        <v>1981.06</v>
      </c>
      <c r="I24" s="29">
        <v>5.6623000000000001</v>
      </c>
      <c r="J24" s="30">
        <v>1350</v>
      </c>
      <c r="K24" s="31">
        <v>100</v>
      </c>
    </row>
    <row r="25" spans="1:11" s="24" customFormat="1" ht="15" customHeight="1" x14ac:dyDescent="0.25">
      <c r="A25" s="16"/>
      <c r="B25" s="32" t="s">
        <v>21</v>
      </c>
      <c r="C25" s="17">
        <v>41732.410000000003</v>
      </c>
      <c r="D25" s="18">
        <v>41486.839999999997</v>
      </c>
      <c r="E25" s="19">
        <v>99.411600000000007</v>
      </c>
      <c r="F25" s="18">
        <v>2702.73</v>
      </c>
      <c r="G25" s="19">
        <v>6.4763000000000002</v>
      </c>
      <c r="H25" s="18">
        <v>2283.34</v>
      </c>
      <c r="I25" s="21">
        <v>5.4714</v>
      </c>
      <c r="J25" s="22">
        <v>1401</v>
      </c>
      <c r="K25" s="23">
        <v>100</v>
      </c>
    </row>
    <row r="26" spans="1:11" s="24" customFormat="1" ht="15" customHeight="1" x14ac:dyDescent="0.25">
      <c r="A26" s="16"/>
      <c r="B26" s="25" t="s">
        <v>22</v>
      </c>
      <c r="C26" s="26">
        <v>47997.17</v>
      </c>
      <c r="D26" s="27">
        <v>43591.28</v>
      </c>
      <c r="E26" s="28">
        <v>90.820499999999996</v>
      </c>
      <c r="F26" s="27">
        <v>3659.6</v>
      </c>
      <c r="G26" s="28">
        <v>7.6246</v>
      </c>
      <c r="H26" s="27">
        <v>4088.77</v>
      </c>
      <c r="I26" s="29">
        <v>8.5188000000000006</v>
      </c>
      <c r="J26" s="30">
        <v>1365</v>
      </c>
      <c r="K26" s="31">
        <v>100</v>
      </c>
    </row>
    <row r="27" spans="1:11" s="24" customFormat="1" ht="15" customHeight="1" x14ac:dyDescent="0.25">
      <c r="A27" s="16"/>
      <c r="B27" s="32" t="s">
        <v>23</v>
      </c>
      <c r="C27" s="17">
        <v>14879.77</v>
      </c>
      <c r="D27" s="18">
        <v>14394.55</v>
      </c>
      <c r="E27" s="19">
        <v>96.739099999999993</v>
      </c>
      <c r="F27" s="33">
        <v>851.24</v>
      </c>
      <c r="G27" s="19">
        <v>5.7207999999999997</v>
      </c>
      <c r="H27" s="33">
        <v>798.76</v>
      </c>
      <c r="I27" s="21">
        <v>5.3681000000000001</v>
      </c>
      <c r="J27" s="22">
        <v>579</v>
      </c>
      <c r="K27" s="23">
        <v>100</v>
      </c>
    </row>
    <row r="28" spans="1:11" s="24" customFormat="1" ht="15" customHeight="1" x14ac:dyDescent="0.25">
      <c r="A28" s="16"/>
      <c r="B28" s="25" t="s">
        <v>24</v>
      </c>
      <c r="C28" s="35">
        <v>62773.07</v>
      </c>
      <c r="D28" s="34">
        <v>60719.78</v>
      </c>
      <c r="E28" s="28">
        <v>96.728999999999999</v>
      </c>
      <c r="F28" s="27">
        <v>4988.22</v>
      </c>
      <c r="G28" s="28">
        <v>7.9463999999999997</v>
      </c>
      <c r="H28" s="34">
        <v>4405.33</v>
      </c>
      <c r="I28" s="29">
        <v>7.0179</v>
      </c>
      <c r="J28" s="30">
        <v>1414</v>
      </c>
      <c r="K28" s="31">
        <v>100</v>
      </c>
    </row>
    <row r="29" spans="1:11" s="24" customFormat="1" ht="15" customHeight="1" x14ac:dyDescent="0.25">
      <c r="A29" s="16"/>
      <c r="B29" s="32" t="s">
        <v>25</v>
      </c>
      <c r="C29" s="17">
        <v>76973.820000000007</v>
      </c>
      <c r="D29" s="18">
        <v>73378.27</v>
      </c>
      <c r="E29" s="19">
        <v>95.328900000000004</v>
      </c>
      <c r="F29" s="18">
        <v>4111.51</v>
      </c>
      <c r="G29" s="19">
        <v>5.3414000000000001</v>
      </c>
      <c r="H29" s="18">
        <v>4116.17</v>
      </c>
      <c r="I29" s="21">
        <v>5.3475000000000001</v>
      </c>
      <c r="J29" s="22">
        <v>1870</v>
      </c>
      <c r="K29" s="23">
        <v>99.465000000000003</v>
      </c>
    </row>
    <row r="30" spans="1:11" s="24" customFormat="1" ht="15" customHeight="1" x14ac:dyDescent="0.25">
      <c r="A30" s="16"/>
      <c r="B30" s="25" t="s">
        <v>26</v>
      </c>
      <c r="C30" s="26">
        <v>82193.91</v>
      </c>
      <c r="D30" s="27">
        <v>81309.34</v>
      </c>
      <c r="E30" s="28">
        <v>98.9238</v>
      </c>
      <c r="F30" s="27">
        <v>4074.5</v>
      </c>
      <c r="G30" s="28">
        <v>4.9572000000000003</v>
      </c>
      <c r="H30" s="27">
        <v>3664.99</v>
      </c>
      <c r="I30" s="29">
        <v>4.4589999999999996</v>
      </c>
      <c r="J30" s="30">
        <v>3559</v>
      </c>
      <c r="K30" s="31">
        <v>99.971999999999994</v>
      </c>
    </row>
    <row r="31" spans="1:11" s="24" customFormat="1" ht="15" customHeight="1" x14ac:dyDescent="0.25">
      <c r="A31" s="16"/>
      <c r="B31" s="32" t="s">
        <v>27</v>
      </c>
      <c r="C31" s="17">
        <v>61475.360000000001</v>
      </c>
      <c r="D31" s="18">
        <v>60016.98</v>
      </c>
      <c r="E31" s="19">
        <v>97.627700000000004</v>
      </c>
      <c r="F31" s="33">
        <v>3639.7</v>
      </c>
      <c r="G31" s="19">
        <v>5.9206000000000003</v>
      </c>
      <c r="H31" s="33">
        <v>3258.76</v>
      </c>
      <c r="I31" s="21">
        <v>5.3009000000000004</v>
      </c>
      <c r="J31" s="22">
        <v>2232</v>
      </c>
      <c r="K31" s="23">
        <v>100</v>
      </c>
    </row>
    <row r="32" spans="1:11" s="24" customFormat="1" ht="15" customHeight="1" x14ac:dyDescent="0.25">
      <c r="A32" s="16"/>
      <c r="B32" s="25" t="s">
        <v>28</v>
      </c>
      <c r="C32" s="26">
        <v>33381.910000000003</v>
      </c>
      <c r="D32" s="27">
        <v>31861.18</v>
      </c>
      <c r="E32" s="28">
        <v>95.444400000000002</v>
      </c>
      <c r="F32" s="27">
        <v>2167.2199999999998</v>
      </c>
      <c r="G32" s="28">
        <v>6.4922000000000004</v>
      </c>
      <c r="H32" s="27">
        <v>1666.71</v>
      </c>
      <c r="I32" s="29">
        <v>4.9928999999999997</v>
      </c>
      <c r="J32" s="30">
        <v>960</v>
      </c>
      <c r="K32" s="31">
        <v>100</v>
      </c>
    </row>
    <row r="33" spans="1:11" s="24" customFormat="1" ht="15" customHeight="1" x14ac:dyDescent="0.25">
      <c r="A33" s="16"/>
      <c r="B33" s="32" t="s">
        <v>29</v>
      </c>
      <c r="C33" s="17">
        <v>68521.89</v>
      </c>
      <c r="D33" s="18">
        <v>67474.14</v>
      </c>
      <c r="E33" s="19">
        <v>98.4709</v>
      </c>
      <c r="F33" s="33">
        <v>3903.79</v>
      </c>
      <c r="G33" s="19">
        <v>5.6970999999999998</v>
      </c>
      <c r="H33" s="18">
        <v>3696.5</v>
      </c>
      <c r="I33" s="21">
        <v>5.3945999999999996</v>
      </c>
      <c r="J33" s="22">
        <v>2381</v>
      </c>
      <c r="K33" s="23">
        <v>100</v>
      </c>
    </row>
    <row r="34" spans="1:11" s="24" customFormat="1" ht="15" customHeight="1" x14ac:dyDescent="0.25">
      <c r="A34" s="16"/>
      <c r="B34" s="25" t="s">
        <v>30</v>
      </c>
      <c r="C34" s="26">
        <v>11451.5</v>
      </c>
      <c r="D34" s="27">
        <v>11364</v>
      </c>
      <c r="E34" s="28">
        <v>99.235900000000001</v>
      </c>
      <c r="F34" s="34">
        <v>731.98</v>
      </c>
      <c r="G34" s="28">
        <v>6.3920000000000003</v>
      </c>
      <c r="H34" s="27">
        <v>676.53</v>
      </c>
      <c r="I34" s="29">
        <v>5.9077999999999999</v>
      </c>
      <c r="J34" s="30">
        <v>823</v>
      </c>
      <c r="K34" s="31">
        <v>100</v>
      </c>
    </row>
    <row r="35" spans="1:11" s="24" customFormat="1" ht="15" customHeight="1" x14ac:dyDescent="0.25">
      <c r="A35" s="16"/>
      <c r="B35" s="32" t="s">
        <v>31</v>
      </c>
      <c r="C35" s="17">
        <v>25330.9</v>
      </c>
      <c r="D35" s="18">
        <v>25254.07</v>
      </c>
      <c r="E35" s="19">
        <v>99.696700000000007</v>
      </c>
      <c r="F35" s="18">
        <v>1431.93</v>
      </c>
      <c r="G35" s="19">
        <v>5.6528999999999998</v>
      </c>
      <c r="H35" s="33">
        <v>1275.52</v>
      </c>
      <c r="I35" s="21">
        <v>5.0354000000000001</v>
      </c>
      <c r="J35" s="22">
        <v>1055</v>
      </c>
      <c r="K35" s="23">
        <v>100</v>
      </c>
    </row>
    <row r="36" spans="1:11" s="24" customFormat="1" ht="15" customHeight="1" x14ac:dyDescent="0.25">
      <c r="A36" s="16"/>
      <c r="B36" s="25" t="s">
        <v>32</v>
      </c>
      <c r="C36" s="35">
        <v>24964.51</v>
      </c>
      <c r="D36" s="34">
        <v>23873.200000000001</v>
      </c>
      <c r="E36" s="28">
        <v>95.628600000000006</v>
      </c>
      <c r="F36" s="34">
        <v>1180.1199999999999</v>
      </c>
      <c r="G36" s="28">
        <v>4.7271999999999998</v>
      </c>
      <c r="H36" s="34">
        <v>1483.43</v>
      </c>
      <c r="I36" s="29">
        <v>5.9421999999999997</v>
      </c>
      <c r="J36" s="30">
        <v>704</v>
      </c>
      <c r="K36" s="31">
        <v>100</v>
      </c>
    </row>
    <row r="37" spans="1:11" s="24" customFormat="1" ht="15" customHeight="1" x14ac:dyDescent="0.25">
      <c r="A37" s="16"/>
      <c r="B37" s="32" t="s">
        <v>33</v>
      </c>
      <c r="C37" s="17">
        <v>15102.27</v>
      </c>
      <c r="D37" s="18">
        <v>14818.86</v>
      </c>
      <c r="E37" s="19">
        <v>98.123400000000004</v>
      </c>
      <c r="F37" s="18">
        <v>631.6</v>
      </c>
      <c r="G37" s="19">
        <v>4.1821999999999999</v>
      </c>
      <c r="H37" s="18">
        <v>599.04</v>
      </c>
      <c r="I37" s="21">
        <v>3.9666000000000001</v>
      </c>
      <c r="J37" s="22">
        <v>491</v>
      </c>
      <c r="K37" s="23">
        <v>100</v>
      </c>
    </row>
    <row r="38" spans="1:11" s="24" customFormat="1" ht="15" customHeight="1" x14ac:dyDescent="0.25">
      <c r="A38" s="16"/>
      <c r="B38" s="25" t="s">
        <v>34</v>
      </c>
      <c r="C38" s="26">
        <v>120591.77</v>
      </c>
      <c r="D38" s="27">
        <v>117236.02</v>
      </c>
      <c r="E38" s="28">
        <v>97.217299999999994</v>
      </c>
      <c r="F38" s="27">
        <v>6347.15</v>
      </c>
      <c r="G38" s="28">
        <v>5.2633000000000001</v>
      </c>
      <c r="H38" s="27">
        <v>6707.6</v>
      </c>
      <c r="I38" s="29">
        <v>5.5621999999999998</v>
      </c>
      <c r="J38" s="30">
        <v>2561</v>
      </c>
      <c r="K38" s="31">
        <v>99.960999999999999</v>
      </c>
    </row>
    <row r="39" spans="1:11" s="24" customFormat="1" ht="15" customHeight="1" x14ac:dyDescent="0.25">
      <c r="A39" s="16"/>
      <c r="B39" s="32" t="s">
        <v>35</v>
      </c>
      <c r="C39" s="17">
        <v>21822.54</v>
      </c>
      <c r="D39" s="18">
        <v>21096.51</v>
      </c>
      <c r="E39" s="19">
        <v>96.673000000000002</v>
      </c>
      <c r="F39" s="33">
        <v>1641.04</v>
      </c>
      <c r="G39" s="19">
        <v>7.5198999999999998</v>
      </c>
      <c r="H39" s="18">
        <v>1015.78</v>
      </c>
      <c r="I39" s="21">
        <v>4.6547000000000001</v>
      </c>
      <c r="J39" s="22">
        <v>866</v>
      </c>
      <c r="K39" s="23">
        <v>100</v>
      </c>
    </row>
    <row r="40" spans="1:11" s="24" customFormat="1" ht="15" customHeight="1" x14ac:dyDescent="0.25">
      <c r="A40" s="16"/>
      <c r="B40" s="25" t="s">
        <v>36</v>
      </c>
      <c r="C40" s="26">
        <v>229085.78</v>
      </c>
      <c r="D40" s="27">
        <v>223758.25</v>
      </c>
      <c r="E40" s="28">
        <v>97.674400000000006</v>
      </c>
      <c r="F40" s="34">
        <v>12755.39</v>
      </c>
      <c r="G40" s="28">
        <v>5.5679999999999996</v>
      </c>
      <c r="H40" s="27">
        <v>10734.91</v>
      </c>
      <c r="I40" s="29">
        <v>4.6859999999999999</v>
      </c>
      <c r="J40" s="30">
        <v>4873</v>
      </c>
      <c r="K40" s="31">
        <v>100</v>
      </c>
    </row>
    <row r="41" spans="1:11" s="24" customFormat="1" ht="15" customHeight="1" x14ac:dyDescent="0.25">
      <c r="A41" s="16"/>
      <c r="B41" s="32" t="s">
        <v>37</v>
      </c>
      <c r="C41" s="17">
        <v>125048.42</v>
      </c>
      <c r="D41" s="18">
        <v>110226.14</v>
      </c>
      <c r="E41" s="19">
        <v>88.146799999999999</v>
      </c>
      <c r="F41" s="18">
        <v>3085.84</v>
      </c>
      <c r="G41" s="19">
        <v>2.4676999999999998</v>
      </c>
      <c r="H41" s="33">
        <v>5284.51</v>
      </c>
      <c r="I41" s="21">
        <v>4.226</v>
      </c>
      <c r="J41" s="22">
        <v>2661</v>
      </c>
      <c r="K41" s="23">
        <v>100</v>
      </c>
    </row>
    <row r="42" spans="1:11" s="24" customFormat="1" ht="15" customHeight="1" x14ac:dyDescent="0.25">
      <c r="A42" s="16"/>
      <c r="B42" s="25" t="s">
        <v>38</v>
      </c>
      <c r="C42" s="26">
        <v>9414.06</v>
      </c>
      <c r="D42" s="27">
        <v>9364.41</v>
      </c>
      <c r="E42" s="28">
        <v>99.4726</v>
      </c>
      <c r="F42" s="34">
        <v>533.87</v>
      </c>
      <c r="G42" s="28">
        <v>5.6710000000000003</v>
      </c>
      <c r="H42" s="27">
        <v>492.2</v>
      </c>
      <c r="I42" s="29">
        <v>5.2282999999999999</v>
      </c>
      <c r="J42" s="30">
        <v>483</v>
      </c>
      <c r="K42" s="31">
        <v>100</v>
      </c>
    </row>
    <row r="43" spans="1:11" s="24" customFormat="1" ht="15" customHeight="1" x14ac:dyDescent="0.25">
      <c r="A43" s="16"/>
      <c r="B43" s="32" t="s">
        <v>39</v>
      </c>
      <c r="C43" s="17">
        <v>108454.13</v>
      </c>
      <c r="D43" s="18">
        <v>107912.41</v>
      </c>
      <c r="E43" s="19">
        <v>99.500500000000002</v>
      </c>
      <c r="F43" s="18">
        <v>4688.6099999999997</v>
      </c>
      <c r="G43" s="19">
        <v>4.3231000000000002</v>
      </c>
      <c r="H43" s="18">
        <v>4593.54</v>
      </c>
      <c r="I43" s="21">
        <v>4.2355</v>
      </c>
      <c r="J43" s="22">
        <v>3593</v>
      </c>
      <c r="K43" s="23">
        <v>100</v>
      </c>
    </row>
    <row r="44" spans="1:11" s="24" customFormat="1" ht="15" customHeight="1" x14ac:dyDescent="0.25">
      <c r="A44" s="16"/>
      <c r="B44" s="25" t="s">
        <v>40</v>
      </c>
      <c r="C44" s="26">
        <v>42829.06</v>
      </c>
      <c r="D44" s="27">
        <v>42631.06</v>
      </c>
      <c r="E44" s="28">
        <v>99.537700000000001</v>
      </c>
      <c r="F44" s="27">
        <v>2968.8</v>
      </c>
      <c r="G44" s="28">
        <v>6.9317000000000002</v>
      </c>
      <c r="H44" s="27">
        <v>2082.62</v>
      </c>
      <c r="I44" s="29">
        <v>4.8625999999999996</v>
      </c>
      <c r="J44" s="30">
        <v>1816</v>
      </c>
      <c r="K44" s="31">
        <v>100</v>
      </c>
    </row>
    <row r="45" spans="1:11" s="24" customFormat="1" ht="15" customHeight="1" x14ac:dyDescent="0.25">
      <c r="A45" s="16"/>
      <c r="B45" s="32" t="s">
        <v>41</v>
      </c>
      <c r="C45" s="17">
        <v>29910.57</v>
      </c>
      <c r="D45" s="18">
        <v>29530.09</v>
      </c>
      <c r="E45" s="19">
        <v>98.727900000000005</v>
      </c>
      <c r="F45" s="33">
        <v>1705.41</v>
      </c>
      <c r="G45" s="19">
        <v>5.7016999999999998</v>
      </c>
      <c r="H45" s="33">
        <v>1395.1</v>
      </c>
      <c r="I45" s="21">
        <v>4.6642000000000001</v>
      </c>
      <c r="J45" s="22">
        <v>1289</v>
      </c>
      <c r="K45" s="23">
        <v>100</v>
      </c>
    </row>
    <row r="46" spans="1:11" s="24" customFormat="1" ht="15" customHeight="1" x14ac:dyDescent="0.25">
      <c r="A46" s="16"/>
      <c r="B46" s="25" t="s">
        <v>42</v>
      </c>
      <c r="C46" s="26">
        <v>123099.49</v>
      </c>
      <c r="D46" s="27">
        <v>121744.54</v>
      </c>
      <c r="E46" s="28">
        <v>98.899299999999997</v>
      </c>
      <c r="F46" s="27">
        <v>5588.68</v>
      </c>
      <c r="G46" s="28">
        <v>4.54</v>
      </c>
      <c r="H46" s="27">
        <v>5990.9</v>
      </c>
      <c r="I46" s="29">
        <v>4.8666999999999998</v>
      </c>
      <c r="J46" s="30">
        <v>3006</v>
      </c>
      <c r="K46" s="31">
        <v>100</v>
      </c>
    </row>
    <row r="47" spans="1:11" s="24" customFormat="1" ht="15" customHeight="1" x14ac:dyDescent="0.25">
      <c r="A47" s="16"/>
      <c r="B47" s="32" t="s">
        <v>43</v>
      </c>
      <c r="C47" s="17">
        <v>11445.89</v>
      </c>
      <c r="D47" s="18">
        <v>11266.38</v>
      </c>
      <c r="E47" s="19">
        <v>98.431700000000006</v>
      </c>
      <c r="F47" s="33">
        <v>457.82</v>
      </c>
      <c r="G47" s="19">
        <v>3.9998999999999998</v>
      </c>
      <c r="H47" s="33">
        <v>675.84</v>
      </c>
      <c r="I47" s="21">
        <v>5.9047000000000001</v>
      </c>
      <c r="J47" s="22">
        <v>312</v>
      </c>
      <c r="K47" s="23">
        <v>100</v>
      </c>
    </row>
    <row r="48" spans="1:11" s="24" customFormat="1" ht="15" customHeight="1" x14ac:dyDescent="0.25">
      <c r="A48" s="16"/>
      <c r="B48" s="25" t="s">
        <v>44</v>
      </c>
      <c r="C48" s="26">
        <v>52233.59</v>
      </c>
      <c r="D48" s="27">
        <v>51602.19</v>
      </c>
      <c r="E48" s="28">
        <v>98.791200000000003</v>
      </c>
      <c r="F48" s="34">
        <v>3058.75</v>
      </c>
      <c r="G48" s="28">
        <v>5.8559000000000001</v>
      </c>
      <c r="H48" s="34">
        <v>2540.9499999999998</v>
      </c>
      <c r="I48" s="29">
        <v>4.8646000000000003</v>
      </c>
      <c r="J48" s="30">
        <v>1243</v>
      </c>
      <c r="K48" s="31">
        <v>100</v>
      </c>
    </row>
    <row r="49" spans="1:11" s="24" customFormat="1" ht="15" customHeight="1" x14ac:dyDescent="0.25">
      <c r="A49" s="16"/>
      <c r="B49" s="32" t="s">
        <v>45</v>
      </c>
      <c r="C49" s="17">
        <v>10153.16</v>
      </c>
      <c r="D49" s="18">
        <v>10082.44</v>
      </c>
      <c r="E49" s="19">
        <v>99.3035</v>
      </c>
      <c r="F49" s="33">
        <v>547.85</v>
      </c>
      <c r="G49" s="19">
        <v>5.3959000000000001</v>
      </c>
      <c r="H49" s="18">
        <v>477.11</v>
      </c>
      <c r="I49" s="21">
        <v>4.6990999999999996</v>
      </c>
      <c r="J49" s="22">
        <v>698</v>
      </c>
      <c r="K49" s="23">
        <v>100</v>
      </c>
    </row>
    <row r="50" spans="1:11" s="24" customFormat="1" ht="15" customHeight="1" x14ac:dyDescent="0.25">
      <c r="A50" s="16"/>
      <c r="B50" s="25" t="s">
        <v>46</v>
      </c>
      <c r="C50" s="26">
        <v>68358.960000000006</v>
      </c>
      <c r="D50" s="27">
        <v>66875.56</v>
      </c>
      <c r="E50" s="28">
        <v>97.83</v>
      </c>
      <c r="F50" s="27">
        <v>4557.6000000000004</v>
      </c>
      <c r="G50" s="28">
        <v>6.6672000000000002</v>
      </c>
      <c r="H50" s="27">
        <v>3493.52</v>
      </c>
      <c r="I50" s="29">
        <v>5.1105999999999998</v>
      </c>
      <c r="J50" s="30">
        <v>1777</v>
      </c>
      <c r="K50" s="31">
        <v>100</v>
      </c>
    </row>
    <row r="51" spans="1:11" s="24" customFormat="1" ht="15" customHeight="1" x14ac:dyDescent="0.25">
      <c r="A51" s="16"/>
      <c r="B51" s="32" t="s">
        <v>47</v>
      </c>
      <c r="C51" s="17">
        <v>363968.79</v>
      </c>
      <c r="D51" s="18">
        <v>355271.61</v>
      </c>
      <c r="E51" s="19">
        <v>97.610500000000002</v>
      </c>
      <c r="F51" s="18">
        <v>29932.17</v>
      </c>
      <c r="G51" s="19">
        <v>8.2238000000000007</v>
      </c>
      <c r="H51" s="18">
        <v>26733.78</v>
      </c>
      <c r="I51" s="21">
        <v>7.3451000000000004</v>
      </c>
      <c r="J51" s="22">
        <v>8758</v>
      </c>
      <c r="K51" s="23">
        <v>100</v>
      </c>
    </row>
    <row r="52" spans="1:11" s="24" customFormat="1" ht="15" customHeight="1" x14ac:dyDescent="0.25">
      <c r="A52" s="16"/>
      <c r="B52" s="25" t="s">
        <v>48</v>
      </c>
      <c r="C52" s="26">
        <v>30355.62</v>
      </c>
      <c r="D52" s="27">
        <v>28945.65</v>
      </c>
      <c r="E52" s="28">
        <v>95.355199999999996</v>
      </c>
      <c r="F52" s="34">
        <v>2691.76</v>
      </c>
      <c r="G52" s="28">
        <v>8.8673999999999999</v>
      </c>
      <c r="H52" s="27">
        <v>3194.92</v>
      </c>
      <c r="I52" s="29">
        <v>10.525</v>
      </c>
      <c r="J52" s="30">
        <v>1029</v>
      </c>
      <c r="K52" s="31">
        <v>100</v>
      </c>
    </row>
    <row r="53" spans="1:11" s="24" customFormat="1" ht="15" customHeight="1" x14ac:dyDescent="0.25">
      <c r="A53" s="16"/>
      <c r="B53" s="32" t="s">
        <v>49</v>
      </c>
      <c r="C53" s="17">
        <v>8016.11</v>
      </c>
      <c r="D53" s="18">
        <v>7917.69</v>
      </c>
      <c r="E53" s="19">
        <v>98.772199999999998</v>
      </c>
      <c r="F53" s="33">
        <v>394.35</v>
      </c>
      <c r="G53" s="19">
        <v>4.9195000000000002</v>
      </c>
      <c r="H53" s="33">
        <v>341.34</v>
      </c>
      <c r="I53" s="21">
        <v>4.2582000000000004</v>
      </c>
      <c r="J53" s="22">
        <v>302</v>
      </c>
      <c r="K53" s="23">
        <v>100</v>
      </c>
    </row>
    <row r="54" spans="1:11" s="24" customFormat="1" ht="15" customHeight="1" x14ac:dyDescent="0.25">
      <c r="A54" s="16"/>
      <c r="B54" s="25" t="s">
        <v>50</v>
      </c>
      <c r="C54" s="26">
        <v>94148.94</v>
      </c>
      <c r="D54" s="27">
        <v>90392.51</v>
      </c>
      <c r="E54" s="28">
        <v>96.010099999999994</v>
      </c>
      <c r="F54" s="27">
        <v>5463.98</v>
      </c>
      <c r="G54" s="28">
        <v>5.8034999999999997</v>
      </c>
      <c r="H54" s="27">
        <v>4682</v>
      </c>
      <c r="I54" s="29">
        <v>4.9729999999999999</v>
      </c>
      <c r="J54" s="30">
        <v>1982</v>
      </c>
      <c r="K54" s="31">
        <v>100</v>
      </c>
    </row>
    <row r="55" spans="1:11" s="24" customFormat="1" ht="15" customHeight="1" x14ac:dyDescent="0.25">
      <c r="A55" s="16"/>
      <c r="B55" s="32" t="s">
        <v>51</v>
      </c>
      <c r="C55" s="17">
        <v>60544.67</v>
      </c>
      <c r="D55" s="18">
        <v>60077.08</v>
      </c>
      <c r="E55" s="19">
        <v>99.227699999999999</v>
      </c>
      <c r="F55" s="18">
        <v>2172.09</v>
      </c>
      <c r="G55" s="19">
        <v>3.5876000000000001</v>
      </c>
      <c r="H55" s="18">
        <v>3006.73</v>
      </c>
      <c r="I55" s="21">
        <v>4.9661</v>
      </c>
      <c r="J55" s="22">
        <v>2339</v>
      </c>
      <c r="K55" s="23">
        <v>100</v>
      </c>
    </row>
    <row r="56" spans="1:11" s="24" customFormat="1" ht="15" customHeight="1" x14ac:dyDescent="0.25">
      <c r="A56" s="16"/>
      <c r="B56" s="25" t="s">
        <v>52</v>
      </c>
      <c r="C56" s="26">
        <v>17984.509999999998</v>
      </c>
      <c r="D56" s="27">
        <v>17527.39</v>
      </c>
      <c r="E56" s="28">
        <v>97.458299999999994</v>
      </c>
      <c r="F56" s="34">
        <v>823.13</v>
      </c>
      <c r="G56" s="28">
        <v>4.5769000000000002</v>
      </c>
      <c r="H56" s="34">
        <v>826.68</v>
      </c>
      <c r="I56" s="29">
        <v>4.5965999999999996</v>
      </c>
      <c r="J56" s="30">
        <v>691</v>
      </c>
      <c r="K56" s="31">
        <v>100</v>
      </c>
    </row>
    <row r="57" spans="1:11" s="24" customFormat="1" ht="15" customHeight="1" x14ac:dyDescent="0.25">
      <c r="A57" s="16"/>
      <c r="B57" s="32" t="s">
        <v>53</v>
      </c>
      <c r="C57" s="17">
        <v>61000.43</v>
      </c>
      <c r="D57" s="18">
        <v>59653.89</v>
      </c>
      <c r="E57" s="19">
        <v>97.792599999999993</v>
      </c>
      <c r="F57" s="33">
        <v>3302.93</v>
      </c>
      <c r="G57" s="19">
        <v>5.4146000000000001</v>
      </c>
      <c r="H57" s="33">
        <v>2930.22</v>
      </c>
      <c r="I57" s="21">
        <v>4.8036000000000003</v>
      </c>
      <c r="J57" s="22">
        <v>2235</v>
      </c>
      <c r="K57" s="23">
        <v>99.954999999999998</v>
      </c>
    </row>
    <row r="58" spans="1:11" s="24" customFormat="1" ht="15" customHeight="1" x14ac:dyDescent="0.25">
      <c r="A58" s="16"/>
      <c r="B58" s="25" t="s">
        <v>54</v>
      </c>
      <c r="C58" s="26">
        <v>7653.31</v>
      </c>
      <c r="D58" s="27">
        <v>7610.85</v>
      </c>
      <c r="E58" s="28">
        <v>99.4452</v>
      </c>
      <c r="F58" s="34">
        <v>377.51</v>
      </c>
      <c r="G58" s="28">
        <v>4.9325999999999999</v>
      </c>
      <c r="H58" s="34">
        <v>418.91</v>
      </c>
      <c r="I58" s="29">
        <v>5.4736000000000002</v>
      </c>
      <c r="J58" s="30">
        <v>366</v>
      </c>
      <c r="K58" s="31">
        <v>100</v>
      </c>
    </row>
    <row r="59" spans="1:11" s="24" customFormat="1" ht="15" customHeight="1" thickBot="1" x14ac:dyDescent="0.3">
      <c r="A59" s="16"/>
      <c r="B59" s="48" t="s">
        <v>62</v>
      </c>
      <c r="C59" s="49">
        <v>24294</v>
      </c>
      <c r="D59" s="50">
        <v>20181</v>
      </c>
      <c r="E59" s="51">
        <v>83.069900000000004</v>
      </c>
      <c r="F59" s="52">
        <v>983</v>
      </c>
      <c r="G59" s="51">
        <v>4.0462999999999996</v>
      </c>
      <c r="H59" s="52">
        <v>1263</v>
      </c>
      <c r="I59" s="53">
        <v>5.1988000000000003</v>
      </c>
      <c r="J59" s="54">
        <v>1099</v>
      </c>
      <c r="K59" s="55">
        <v>100</v>
      </c>
    </row>
    <row r="60" spans="1:11" s="37" customFormat="1" ht="15" customHeight="1" x14ac:dyDescent="0.25">
      <c r="A60" s="39"/>
      <c r="B60" s="40"/>
      <c r="C60" s="36"/>
      <c r="D60" s="36"/>
      <c r="E60" s="36"/>
      <c r="F60" s="36"/>
      <c r="G60" s="36"/>
      <c r="H60" s="41"/>
      <c r="I60" s="42"/>
      <c r="J60" s="36"/>
      <c r="K60" s="36"/>
    </row>
    <row r="61" spans="1:11" s="37" customFormat="1" ht="15" customHeight="1" x14ac:dyDescent="0.25">
      <c r="A61" s="39"/>
      <c r="B61" s="40" t="str">
        <f>CONCATENATE("NOTE: Table reads (for 50 states, District of Columbia, and Puerto Rico totals): Of all ",TEXT(C7,"#,##0")," classroom teachers, ",TEXT(D7,"#,##0")," (",TEXT(E7,"0.0"),"%) met all state licensing/certification requirements.")</f>
        <v>NOTE: Table reads (for 50 states, District of Columbia, and Puerto Rico totals): Of all 3,324,084 classroom teachers, 3,218,334 (96.8%) met all state licensing/certification requirements.</v>
      </c>
      <c r="C61" s="36"/>
      <c r="D61" s="36"/>
      <c r="E61" s="36"/>
      <c r="F61" s="36"/>
      <c r="G61" s="36"/>
      <c r="H61" s="41"/>
      <c r="I61" s="42"/>
      <c r="J61" s="36"/>
      <c r="K61" s="36"/>
    </row>
    <row r="62" spans="1:11" s="37" customFormat="1" ht="14.15" customHeight="1" x14ac:dyDescent="0.25">
      <c r="B62" s="46" t="s">
        <v>64</v>
      </c>
      <c r="C62" s="45"/>
      <c r="D62" s="45"/>
      <c r="E62" s="45"/>
      <c r="F62" s="45"/>
      <c r="G62" s="45"/>
      <c r="H62" s="45"/>
      <c r="I62" s="45"/>
      <c r="J62" s="45"/>
      <c r="K62" s="45"/>
    </row>
    <row r="63" spans="1:11" s="37" customFormat="1" ht="16" customHeight="1" x14ac:dyDescent="0.25">
      <c r="A63" s="39"/>
      <c r="B63" s="57" t="s">
        <v>63</v>
      </c>
      <c r="C63" s="57"/>
      <c r="D63" s="57"/>
      <c r="E63" s="57"/>
      <c r="F63" s="57"/>
      <c r="G63" s="57"/>
      <c r="H63" s="57"/>
      <c r="I63" s="57"/>
      <c r="J63" s="57"/>
      <c r="K63" s="57"/>
    </row>
    <row r="64" spans="1:11" ht="15" customHeight="1" x14ac:dyDescent="0.3">
      <c r="B64" s="45"/>
    </row>
  </sheetData>
  <mergeCells count="9">
    <mergeCell ref="B2:K2"/>
    <mergeCell ref="B63:K63"/>
    <mergeCell ref="J4:J5"/>
    <mergeCell ref="K4:K5"/>
    <mergeCell ref="C4:C5"/>
    <mergeCell ref="B4:B5"/>
    <mergeCell ref="D4:E5"/>
    <mergeCell ref="F4:G5"/>
    <mergeCell ref="H4:I5"/>
  </mergeCells>
  <phoneticPr fontId="16" type="noConversion"/>
  <printOptions horizontalCentered="1"/>
  <pageMargins left="0.5" right="0.5" top="1" bottom="1" header="0.5" footer="0.5"/>
  <pageSetup paperSize="3" scale="66" orientation="landscape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DNVT47QTA7NQ-1416470464-462</_dlc_DocId>
    <_dlc_DocIdUrl xmlns="b7635ab0-52e7-4e33-aa76-893cd120ef45">
      <Url>https://sharepoint.aemcorp.com/ed/etss/CRDC/collaboration/_layouts/15/DocIdRedir.aspx?ID=DNVT47QTA7NQ-1416470464-462</Url>
      <Description>DNVT47QTA7NQ-1416470464-462</Description>
    </_dlc_DocIdUrl>
  </documentManagement>
</p:properties>
</file>

<file path=customXml/itemProps1.xml><?xml version="1.0" encoding="utf-8"?>
<ds:datastoreItem xmlns:ds="http://schemas.openxmlformats.org/officeDocument/2006/customXml" ds:itemID="{F441B490-C4AE-4B3A-A9B6-14C606A05CCC}"/>
</file>

<file path=customXml/itemProps2.xml><?xml version="1.0" encoding="utf-8"?>
<ds:datastoreItem xmlns:ds="http://schemas.openxmlformats.org/officeDocument/2006/customXml" ds:itemID="{727F0269-9E88-4D5E-8014-7462ECE6F11B}"/>
</file>

<file path=customXml/itemProps3.xml><?xml version="1.0" encoding="utf-8"?>
<ds:datastoreItem xmlns:ds="http://schemas.openxmlformats.org/officeDocument/2006/customXml" ds:itemID="{3A3945ED-2DE4-4F5B-B70F-9F1CD0312544}"/>
</file>

<file path=customXml/itemProps4.xml><?xml version="1.0" encoding="utf-8"?>
<ds:datastoreItem xmlns:ds="http://schemas.openxmlformats.org/officeDocument/2006/customXml" ds:itemID="{CF9CD89A-F3FB-4DAA-AC85-A66A1931E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Teacher certification</vt:lpstr>
      <vt:lpstr>'Teacher certification'!Print_Area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Sable, Jennifer</cp:lastModifiedBy>
  <cp:lastPrinted>2015-09-21T00:35:53Z</cp:lastPrinted>
  <dcterms:created xsi:type="dcterms:W3CDTF">2014-03-02T22:16:30Z</dcterms:created>
  <dcterms:modified xsi:type="dcterms:W3CDTF">2021-01-12T20:22:32Z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0x010100C2ECABCEFB630D488879B269665A48CB</vt:lpwstr>
  </property>
  <property fmtid="{D5CDD505-2E9C-101B-9397-08002B2CF9AE}" pid="3" name="_dlc_DocIdItemGuid">
    <vt:lpwstr>83305fbf-ba5b-4221-975f-449e5bf9dd4e</vt:lpwstr>
  </property>
</Properties>
</file>