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College and Career\"/>
    </mc:Choice>
  </mc:AlternateContent>
  <xr:revisionPtr revIDLastSave="0" documentId="13_ncr:1_{037295BA-A197-4522-A85E-42226D177F56}" xr6:coauthVersionLast="45" xr6:coauthVersionMax="45" xr10:uidLastSave="{00000000-0000-0000-0000-000000000000}"/>
  <bookViews>
    <workbookView xWindow="28680" yWindow="-120" windowWidth="29040" windowHeight="15840" tabRatio="636" activeTab="2" xr2:uid="{00000000-000D-0000-FFFF-FFFF00000000}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51" l="1"/>
  <c r="B61" i="33"/>
  <c r="B61" i="50"/>
  <c r="B2" i="50" l="1"/>
  <c r="B2" i="33"/>
  <c r="B2" i="51"/>
</calcChain>
</file>

<file path=xl/sharedStrings.xml><?xml version="1.0" encoding="utf-8"?>
<sst xmlns="http://schemas.openxmlformats.org/spreadsheetml/2006/main" count="377" uniqueCount="76">
  <si>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</si>
  <si>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</si>
  <si>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</si>
  <si>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</si>
  <si>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</si>
  <si>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</si>
  <si>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</si>
  <si>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</si>
  <si>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</si>
  <si>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</si>
  <si>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</si>
  <si>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</si>
  <si>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</si>
  <si>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</si>
  <si>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</si>
  <si>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</si>
  <si>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</si>
  <si>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</si>
  <si>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</si>
  <si>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</si>
  <si>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</si>
  <si>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</si>
  <si>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</si>
  <si>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</si>
  <si>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</si>
  <si>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</si>
  <si>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</si>
  <si>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</si>
  <si>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</si>
  <si>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</si>
  <si>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</si>
  <si>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</si>
  <si>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</si>
  <si>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</si>
  <si>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</si>
  <si>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</si>
  <si>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</si>
  <si>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</si>
  <si>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</si>
  <si>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</si>
  <si>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</si>
  <si>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</si>
  <si>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</si>
  <si>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</si>
  <si>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</si>
  <si>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</si>
  <si>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</si>
  <si>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</si>
  <si>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</si>
  <si>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</si>
  <si>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</si>
  <si>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</si>
  <si>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</si>
  <si>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</si>
  <si>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</si>
  <si>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</si>
  <si>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</si>
  <si>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</si>
  <si>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</si>
  <si>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</si>
  <si>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</si>
  <si>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</si>
  <si>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</si>
  <si>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</si>
  <si>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</si>
  <si>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</si>
  <si>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</si>
  <si>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</si>
  <si>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</si>
  <si>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50 states, District of Columbia, and Puerto Rico</t>
  </si>
  <si>
    <t>Puerto Rico</t>
  </si>
  <si>
    <t>SOURCE:U.S. Department of Education, Office for Civil Rights, Civil Rights Data Collection, 2017-18, available at http://ocrdata.ed.gov</t>
  </si>
  <si>
    <t>SOURCE: U.S. Department of Education, Office for Civil Rights, Civil Rights Data Collection, 2017-18, available at http://ocrdata.ed.gov</t>
  </si>
  <si>
    <t xml:space="preserve">            Data reported in this table represent 100.0% of responding schools.</t>
  </si>
  <si>
    <t># Rounds to zero.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</si>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</sst>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11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7" fillId="0" borderId="0" xfId="1" applyFont="1" applyAlignment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0" fontId="15" fillId="0" borderId="0" xfId="4" applyFont="1" applyBorder="1"/>
    <xf numFmtId="37" fontId="17" fillId="0" borderId="0" xfId="4" applyNumberFormat="1" applyFont="1" applyFill="1" applyBorder="1"/>
    <xf numFmtId="164" fontId="17" fillId="0" borderId="0" xfId="2" applyNumberFormat="1" applyFont="1" applyFill="1" applyBorder="1"/>
    <xf numFmtId="0" fontId="16" fillId="2" borderId="12" xfId="3" applyFont="1" applyFill="1" applyBorder="1" applyAlignment="1">
      <alignment horizontal="left" vertical="center"/>
    </xf>
    <xf numFmtId="0" fontId="17" fillId="3" borderId="1" xfId="23" applyFont="1" applyFill="1" applyBorder="1"/>
    <xf numFmtId="165" fontId="17" fillId="3" borderId="21" xfId="2" quotePrefix="1" applyNumberFormat="1" applyFont="1" applyFill="1" applyBorder="1" applyAlignment="1">
      <alignment horizontal="right"/>
    </xf>
    <xf numFmtId="165" fontId="17" fillId="3" borderId="11" xfId="2" quotePrefix="1" applyNumberFormat="1" applyFont="1" applyFill="1" applyBorder="1" applyAlignment="1">
      <alignment horizontal="right"/>
    </xf>
    <xf numFmtId="164" fontId="17" fillId="3" borderId="15" xfId="2" applyNumberFormat="1" applyFont="1" applyFill="1" applyBorder="1" applyAlignment="1">
      <alignment horizontal="right"/>
    </xf>
    <xf numFmtId="165" fontId="17" fillId="3" borderId="1" xfId="2" applyNumberFormat="1" applyFont="1" applyFill="1" applyBorder="1" applyAlignment="1">
      <alignment horizontal="right"/>
    </xf>
    <xf numFmtId="165" fontId="17" fillId="3" borderId="1" xfId="2" quotePrefix="1" applyNumberFormat="1" applyFont="1" applyFill="1" applyBorder="1" applyAlignment="1">
      <alignment horizontal="right"/>
    </xf>
    <xf numFmtId="165" fontId="17" fillId="3" borderId="17" xfId="2" quotePrefix="1" applyNumberFormat="1" applyFont="1" applyFill="1" applyBorder="1" applyAlignment="1">
      <alignment horizontal="right"/>
    </xf>
    <xf numFmtId="164" fontId="17" fillId="3" borderId="10" xfId="2" applyNumberFormat="1" applyFont="1" applyFill="1" applyBorder="1" applyAlignment="1">
      <alignment horizontal="right"/>
    </xf>
    <xf numFmtId="165" fontId="17" fillId="3" borderId="11" xfId="2" applyNumberFormat="1" applyFont="1" applyFill="1" applyBorder="1" applyAlignment="1">
      <alignment horizontal="right"/>
    </xf>
    <xf numFmtId="164" fontId="17" fillId="3" borderId="1" xfId="2" applyNumberFormat="1" applyFont="1" applyFill="1" applyBorder="1" applyAlignment="1">
      <alignment horizontal="right"/>
    </xf>
    <xf numFmtId="37" fontId="17" fillId="3" borderId="21" xfId="4" applyNumberFormat="1" applyFont="1" applyFill="1" applyBorder="1"/>
    <xf numFmtId="164" fontId="17" fillId="3" borderId="17" xfId="2" applyNumberFormat="1" applyFont="1" applyFill="1" applyBorder="1"/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8" fillId="0" borderId="0" xfId="4" applyFont="1" applyFill="1"/>
    <xf numFmtId="165" fontId="16" fillId="2" borderId="20" xfId="2" applyNumberFormat="1" applyFont="1" applyFill="1" applyBorder="1" applyAlignment="1">
      <alignment horizontal="right"/>
    </xf>
    <xf numFmtId="165" fontId="16" fillId="2" borderId="13" xfId="2" applyNumberFormat="1" applyFont="1" applyFill="1" applyBorder="1" applyAlignment="1">
      <alignment horizontal="right"/>
    </xf>
    <xf numFmtId="164" fontId="16" fillId="2" borderId="14" xfId="2" applyNumberFormat="1" applyFont="1" applyFill="1" applyBorder="1" applyAlignment="1">
      <alignment horizontal="right"/>
    </xf>
    <xf numFmtId="165" fontId="16" fillId="2" borderId="0" xfId="2" applyNumberFormat="1" applyFont="1" applyFill="1" applyBorder="1" applyAlignment="1">
      <alignment horizontal="right"/>
    </xf>
    <xf numFmtId="165" fontId="16" fillId="2" borderId="0" xfId="2" quotePrefix="1" applyNumberFormat="1" applyFont="1" applyFill="1" applyBorder="1" applyAlignment="1">
      <alignment horizontal="right"/>
    </xf>
    <xf numFmtId="165" fontId="16" fillId="2" borderId="19" xfId="2" applyNumberFormat="1" applyFont="1" applyFill="1" applyBorder="1" applyAlignment="1">
      <alignment horizontal="right"/>
    </xf>
    <xf numFmtId="164" fontId="16" fillId="2" borderId="5" xfId="2" applyNumberFormat="1" applyFont="1" applyFill="1" applyBorder="1" applyAlignment="1">
      <alignment horizontal="right"/>
    </xf>
    <xf numFmtId="165" fontId="16" fillId="2" borderId="23" xfId="2" applyNumberFormat="1" applyFont="1" applyFill="1" applyBorder="1" applyAlignment="1">
      <alignment horizontal="right"/>
    </xf>
    <xf numFmtId="164" fontId="16" fillId="2" borderId="0" xfId="2" applyNumberFormat="1" applyFont="1" applyFill="1" applyBorder="1" applyAlignment="1">
      <alignment horizontal="right"/>
    </xf>
    <xf numFmtId="37" fontId="16" fillId="2" borderId="20" xfId="4" applyNumberFormat="1" applyFont="1" applyFill="1" applyBorder="1"/>
    <xf numFmtId="164" fontId="16" fillId="2" borderId="19" xfId="2" applyNumberFormat="1" applyFont="1" applyFill="1" applyBorder="1"/>
    <xf numFmtId="0" fontId="16" fillId="0" borderId="0" xfId="4" applyFont="1" applyFill="1"/>
    <xf numFmtId="0" fontId="16" fillId="0" borderId="0" xfId="3" applyFont="1" applyFill="1" applyBorder="1" applyAlignment="1">
      <alignment horizontal="left" vertical="center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 xr:uid="{00000000-0005-0000-0000-0000D1000000}"/>
    <cellStyle name="Normal 3" xfId="2" xr:uid="{00000000-0005-0000-0000-0000D2000000}"/>
    <cellStyle name="Normal 6" xfId="3" xr:uid="{00000000-0005-0000-0000-0000D3000000}"/>
    <cellStyle name="Normal 9" xfId="1" xr:uid="{00000000-0005-0000-0000-0000D4000000}"/>
    <cellStyle name="Normal 9 2" xfId="23" xr:uid="{00000000-0005-0000-0000-0000D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65"/>
  <sheetViews>
    <sheetView showGridLines="0" topLeftCell="A16" zoomScale="70" zoomScaleNormal="70" workbookViewId="0">
      <selection activeCell="P51" sqref="P51"/>
    </sheetView>
  </sheetViews>
  <sheetFormatPr defaultColWidth="12.109375" defaultRowHeight="15" customHeight="1" x14ac:dyDescent="0.3"/>
  <cols>
    <col min="1" max="1" width="16" style="10" customWidth="1"/>
    <col min="2" max="2" width="56.664062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5" t="str">
        <f>CONCATENATE("Number and percentage of public school students enrolled in Algebra I in grade 9 or 10",A7, ", by race/ethnicity, disability status, and English proficiency, by state: School Year 2017-18")</f>
        <v>Number and percentage of public school students enrolled in Algebra I in grade 9 or 10, by race/ethnicity, disability status, and English proficiency, by state: School Year 2017-18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77" t="s">
        <v>0</v>
      </c>
      <c r="C4" s="79" t="s">
        <v>11</v>
      </c>
      <c r="D4" s="81" t="s">
        <v>10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 s="84" t="s">
        <v>16</v>
      </c>
      <c r="S4" s="85"/>
      <c r="T4" s="84" t="s">
        <v>12</v>
      </c>
      <c r="U4" s="85"/>
      <c r="V4" s="88" t="s">
        <v>15</v>
      </c>
      <c r="W4" s="90" t="s">
        <v>13</v>
      </c>
    </row>
    <row r="5" spans="1:23" s="12" customFormat="1" ht="25" customHeight="1" x14ac:dyDescent="0.3">
      <c r="A5" s="11"/>
      <c r="B5" s="78"/>
      <c r="C5" s="80"/>
      <c r="D5" s="92" t="s">
        <v>1</v>
      </c>
      <c r="E5" s="93"/>
      <c r="F5" s="94" t="s">
        <v>2</v>
      </c>
      <c r="G5" s="93"/>
      <c r="H5" s="95" t="s">
        <v>3</v>
      </c>
      <c r="I5" s="93"/>
      <c r="J5" s="95" t="s">
        <v>4</v>
      </c>
      <c r="K5" s="93"/>
      <c r="L5" s="95" t="s">
        <v>5</v>
      </c>
      <c r="M5" s="93"/>
      <c r="N5" s="95" t="s">
        <v>6</v>
      </c>
      <c r="O5" s="93"/>
      <c r="P5" s="95" t="s">
        <v>7</v>
      </c>
      <c r="Q5" s="96"/>
      <c r="R5" s="86"/>
      <c r="S5" s="87"/>
      <c r="T5" s="86"/>
      <c r="U5" s="87"/>
      <c r="V5" s="89"/>
      <c r="W5" s="91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9" customFormat="1" ht="15" customHeight="1" x14ac:dyDescent="0.3">
      <c r="A7" s="110"/>
      <c r="B7" s="63" t="s">
        <v>69</v>
      </c>
      <c r="C7" s="98">
        <v>2929325</v>
      </c>
      <c r="D7" s="99">
        <v>33870</v>
      </c>
      <c r="E7" s="100">
        <v>1.15623906531368</v>
      </c>
      <c r="F7" s="101">
        <v>102495</v>
      </c>
      <c r="G7" s="100">
        <v>3.4989289341401202</v>
      </c>
      <c r="H7" s="101">
        <v>880972</v>
      </c>
      <c r="I7" s="100">
        <v>30.074232118320801</v>
      </c>
      <c r="J7" s="101">
        <v>507516</v>
      </c>
      <c r="K7" s="100">
        <v>17.3253565241139</v>
      </c>
      <c r="L7" s="101">
        <v>1299721</v>
      </c>
      <c r="M7" s="100">
        <v>44.369300094731699</v>
      </c>
      <c r="N7" s="102">
        <v>12548</v>
      </c>
      <c r="O7" s="100">
        <v>0.42835806883838001</v>
      </c>
      <c r="P7" s="103">
        <v>92203</v>
      </c>
      <c r="Q7" s="104">
        <v>3.1475851945414099</v>
      </c>
      <c r="R7" s="105">
        <v>405204</v>
      </c>
      <c r="S7" s="104">
        <v>13.8326747629573</v>
      </c>
      <c r="T7" s="105">
        <v>265455</v>
      </c>
      <c r="U7" s="106">
        <v>9.0619852696440297</v>
      </c>
      <c r="V7" s="107">
        <v>25677</v>
      </c>
      <c r="W7" s="108">
        <v>99.984421856135896</v>
      </c>
    </row>
    <row r="8" spans="1:23" s="22" customFormat="1" ht="15" customHeight="1" x14ac:dyDescent="0.25">
      <c r="A8" s="23"/>
      <c r="B8" s="23" t="s">
        <v>19</v>
      </c>
      <c r="C8" s="24">
        <v>44059</v>
      </c>
      <c r="D8" s="25">
        <v>589</v>
      </c>
      <c r="E8" s="26">
        <v>1.3368437776617701</v>
      </c>
      <c r="F8" s="27">
        <v>379</v>
      </c>
      <c r="G8" s="26">
        <v>0.86021017272293998</v>
      </c>
      <c r="H8" s="33">
        <v>3109</v>
      </c>
      <c r="I8" s="26">
        <v>7.0564470369277599</v>
      </c>
      <c r="J8" s="27">
        <v>16147</v>
      </c>
      <c r="K8" s="26">
        <v>36.648584852130099</v>
      </c>
      <c r="L8" s="27">
        <v>23338</v>
      </c>
      <c r="M8" s="26">
        <v>52.969881295535501</v>
      </c>
      <c r="N8" s="27">
        <v>51</v>
      </c>
      <c r="O8" s="26">
        <v>0.11575387548514</v>
      </c>
      <c r="P8" s="35">
        <v>446</v>
      </c>
      <c r="Q8" s="29">
        <v>1.0122789895367601</v>
      </c>
      <c r="R8" s="25">
        <v>4430</v>
      </c>
      <c r="S8" s="29">
        <v>10.054699380376301</v>
      </c>
      <c r="T8" s="34">
        <v>1523</v>
      </c>
      <c r="U8" s="30">
        <v>3.45672847772305</v>
      </c>
      <c r="V8" s="31">
        <v>423</v>
      </c>
      <c r="W8" s="32">
        <v>100</v>
      </c>
    </row>
    <row r="9" spans="1:23" s="22" customFormat="1" ht="15" customHeight="1" x14ac:dyDescent="0.25">
      <c r="A9" s="23"/>
      <c r="B9" s="56" t="s">
        <v>18</v>
      </c>
      <c r="C9" s="46">
        <v>7249</v>
      </c>
      <c r="D9" s="47">
        <v>2082</v>
      </c>
      <c r="E9" s="48">
        <v>28.721202924541299</v>
      </c>
      <c r="F9" s="49">
        <v>417</v>
      </c>
      <c r="G9" s="48">
        <v>5.7525175886329203</v>
      </c>
      <c r="H9" s="49">
        <v>453</v>
      </c>
      <c r="I9" s="48">
        <v>6.2491378121120196</v>
      </c>
      <c r="J9" s="50">
        <v>213</v>
      </c>
      <c r="K9" s="48">
        <v>2.9383363222513501</v>
      </c>
      <c r="L9" s="50">
        <v>3142</v>
      </c>
      <c r="M9" s="48">
        <v>43.343909504759303</v>
      </c>
      <c r="N9" s="49">
        <v>215</v>
      </c>
      <c r="O9" s="48">
        <v>2.9659263346668499</v>
      </c>
      <c r="P9" s="57">
        <v>727</v>
      </c>
      <c r="Q9" s="52">
        <v>10.0289695130363</v>
      </c>
      <c r="R9" s="58">
        <v>673</v>
      </c>
      <c r="S9" s="52">
        <v>9.2840391778176308</v>
      </c>
      <c r="T9" s="58">
        <v>1083</v>
      </c>
      <c r="U9" s="53">
        <v>14.9399917229963</v>
      </c>
      <c r="V9" s="54">
        <v>279</v>
      </c>
      <c r="W9" s="55">
        <v>100</v>
      </c>
    </row>
    <row r="10" spans="1:23" s="22" customFormat="1" ht="15" customHeight="1" x14ac:dyDescent="0.25">
      <c r="A10" s="23"/>
      <c r="B10" s="23" t="s">
        <v>21</v>
      </c>
      <c r="C10" s="24">
        <v>71230</v>
      </c>
      <c r="D10" s="34">
        <v>3772</v>
      </c>
      <c r="E10" s="26">
        <v>5.2955215499087496</v>
      </c>
      <c r="F10" s="27">
        <v>1255</v>
      </c>
      <c r="G10" s="26">
        <v>1.7618980766531001</v>
      </c>
      <c r="H10" s="33">
        <v>35118</v>
      </c>
      <c r="I10" s="26">
        <v>49.302260283588403</v>
      </c>
      <c r="J10" s="27">
        <v>4265</v>
      </c>
      <c r="K10" s="26">
        <v>5.98764565492068</v>
      </c>
      <c r="L10" s="33">
        <v>24822</v>
      </c>
      <c r="M10" s="26">
        <v>34.847676540783397</v>
      </c>
      <c r="N10" s="33">
        <v>221</v>
      </c>
      <c r="O10" s="26">
        <v>0.31026252983294</v>
      </c>
      <c r="P10" s="28">
        <v>1777</v>
      </c>
      <c r="Q10" s="29">
        <v>2.4947353643127901</v>
      </c>
      <c r="R10" s="34">
        <v>6595</v>
      </c>
      <c r="S10" s="29">
        <v>9.2587392952407708</v>
      </c>
      <c r="T10" s="34">
        <v>3460</v>
      </c>
      <c r="U10" s="30">
        <v>4.85750386073284</v>
      </c>
      <c r="V10" s="31">
        <v>537</v>
      </c>
      <c r="W10" s="32">
        <v>100</v>
      </c>
    </row>
    <row r="11" spans="1:23" s="22" customFormat="1" ht="15" customHeight="1" x14ac:dyDescent="0.25">
      <c r="A11" s="23"/>
      <c r="B11" s="56" t="s">
        <v>20</v>
      </c>
      <c r="C11" s="46">
        <v>28507</v>
      </c>
      <c r="D11" s="47">
        <v>164</v>
      </c>
      <c r="E11" s="48">
        <v>0.57529729540112995</v>
      </c>
      <c r="F11" s="50">
        <v>311</v>
      </c>
      <c r="G11" s="48">
        <v>1.0909601150594599</v>
      </c>
      <c r="H11" s="49">
        <v>3880</v>
      </c>
      <c r="I11" s="48">
        <v>13.610692110709699</v>
      </c>
      <c r="J11" s="49">
        <v>5063</v>
      </c>
      <c r="K11" s="48">
        <v>17.760550040340998</v>
      </c>
      <c r="L11" s="49">
        <v>18186</v>
      </c>
      <c r="M11" s="48">
        <v>63.794857403444801</v>
      </c>
      <c r="N11" s="49">
        <v>267</v>
      </c>
      <c r="O11" s="48">
        <v>0.93661206019573995</v>
      </c>
      <c r="P11" s="57">
        <v>636</v>
      </c>
      <c r="Q11" s="52">
        <v>2.2310309748482799</v>
      </c>
      <c r="R11" s="58">
        <v>1831</v>
      </c>
      <c r="S11" s="52">
        <v>6.42298382853334</v>
      </c>
      <c r="T11" s="47">
        <v>2441</v>
      </c>
      <c r="U11" s="53">
        <v>8.5628091345985204</v>
      </c>
      <c r="V11" s="54">
        <v>348</v>
      </c>
      <c r="W11" s="55">
        <v>100</v>
      </c>
    </row>
    <row r="12" spans="1:23" s="22" customFormat="1" ht="15" customHeight="1" x14ac:dyDescent="0.25">
      <c r="A12" s="23"/>
      <c r="B12" s="23" t="s">
        <v>22</v>
      </c>
      <c r="C12" s="24">
        <v>416338</v>
      </c>
      <c r="D12" s="25">
        <v>2453</v>
      </c>
      <c r="E12" s="26">
        <v>0.58918474892995998</v>
      </c>
      <c r="F12" s="33">
        <v>33752</v>
      </c>
      <c r="G12" s="26">
        <v>8.1068747027655395</v>
      </c>
      <c r="H12" s="27">
        <v>250570</v>
      </c>
      <c r="I12" s="26">
        <v>60.184273354822302</v>
      </c>
      <c r="J12" s="27">
        <v>25484</v>
      </c>
      <c r="K12" s="26">
        <v>6.1209882355201799</v>
      </c>
      <c r="L12" s="27">
        <v>88830</v>
      </c>
      <c r="M12" s="26">
        <v>21.3360298603539</v>
      </c>
      <c r="N12" s="33">
        <v>2598</v>
      </c>
      <c r="O12" s="26">
        <v>0.62401222083980001</v>
      </c>
      <c r="P12" s="35">
        <v>12651</v>
      </c>
      <c r="Q12" s="29">
        <v>3.0386368767684</v>
      </c>
      <c r="R12" s="34">
        <v>43760</v>
      </c>
      <c r="S12" s="29">
        <v>10.510690832929001</v>
      </c>
      <c r="T12" s="25">
        <v>57566</v>
      </c>
      <c r="U12" s="30">
        <v>13.8267465376689</v>
      </c>
      <c r="V12" s="31">
        <v>2468</v>
      </c>
      <c r="W12" s="32">
        <v>100</v>
      </c>
    </row>
    <row r="13" spans="1:23" s="22" customFormat="1" ht="15" customHeight="1" x14ac:dyDescent="0.25">
      <c r="A13" s="23"/>
      <c r="B13" s="56" t="s">
        <v>23</v>
      </c>
      <c r="C13" s="46">
        <v>49557</v>
      </c>
      <c r="D13" s="47">
        <v>407</v>
      </c>
      <c r="E13" s="48">
        <v>0.82127650987751</v>
      </c>
      <c r="F13" s="50">
        <v>1179</v>
      </c>
      <c r="G13" s="48">
        <v>2.3790786367213501</v>
      </c>
      <c r="H13" s="49">
        <v>19840</v>
      </c>
      <c r="I13" s="48">
        <v>40.0347075085255</v>
      </c>
      <c r="J13" s="50">
        <v>2659</v>
      </c>
      <c r="K13" s="48">
        <v>5.3655386726395902</v>
      </c>
      <c r="L13" s="49">
        <v>23527</v>
      </c>
      <c r="M13" s="48">
        <v>47.474625179086701</v>
      </c>
      <c r="N13" s="49">
        <v>141</v>
      </c>
      <c r="O13" s="48">
        <v>0.28452085477328998</v>
      </c>
      <c r="P13" s="51">
        <v>1804</v>
      </c>
      <c r="Q13" s="52">
        <v>3.6402526383760101</v>
      </c>
      <c r="R13" s="47">
        <v>5224</v>
      </c>
      <c r="S13" s="52">
        <v>10.5413967754303</v>
      </c>
      <c r="T13" s="58">
        <v>5732</v>
      </c>
      <c r="U13" s="53">
        <v>11.5664790039752</v>
      </c>
      <c r="V13" s="54">
        <v>514</v>
      </c>
      <c r="W13" s="55">
        <v>100</v>
      </c>
    </row>
    <row r="14" spans="1:23" s="22" customFormat="1" ht="15" customHeight="1" x14ac:dyDescent="0.25">
      <c r="A14" s="23"/>
      <c r="B14" s="23" t="s">
        <v>24</v>
      </c>
      <c r="C14" s="36">
        <v>29653</v>
      </c>
      <c r="D14" s="25">
        <v>78</v>
      </c>
      <c r="E14" s="26">
        <v>0.26304252520824001</v>
      </c>
      <c r="F14" s="27">
        <v>860</v>
      </c>
      <c r="G14" s="26">
        <v>2.9002124574242099</v>
      </c>
      <c r="H14" s="33">
        <v>8456</v>
      </c>
      <c r="I14" s="26">
        <v>28.516507604626899</v>
      </c>
      <c r="J14" s="33">
        <v>4823</v>
      </c>
      <c r="K14" s="26">
        <v>16.264796142043</v>
      </c>
      <c r="L14" s="33">
        <v>14517</v>
      </c>
      <c r="M14" s="26">
        <v>48.956260749334</v>
      </c>
      <c r="N14" s="27">
        <v>38</v>
      </c>
      <c r="O14" s="26">
        <v>0.12814892253735</v>
      </c>
      <c r="P14" s="28">
        <v>881</v>
      </c>
      <c r="Q14" s="29">
        <v>2.9710315988264302</v>
      </c>
      <c r="R14" s="34">
        <v>4458</v>
      </c>
      <c r="S14" s="29">
        <v>15.0338920176711</v>
      </c>
      <c r="T14" s="25">
        <v>1871</v>
      </c>
      <c r="U14" s="30">
        <v>6.3096482649310399</v>
      </c>
      <c r="V14" s="31">
        <v>285</v>
      </c>
      <c r="W14" s="32">
        <v>100</v>
      </c>
    </row>
    <row r="15" spans="1:23" s="22" customFormat="1" ht="15" customHeight="1" x14ac:dyDescent="0.25">
      <c r="A15" s="23"/>
      <c r="B15" s="56" t="s">
        <v>26</v>
      </c>
      <c r="C15" s="59">
        <v>8248</v>
      </c>
      <c r="D15" s="47">
        <v>45</v>
      </c>
      <c r="E15" s="48">
        <v>0.54558680892337996</v>
      </c>
      <c r="F15" s="49">
        <v>187</v>
      </c>
      <c r="G15" s="48">
        <v>2.2672162948593599</v>
      </c>
      <c r="H15" s="49">
        <v>1601</v>
      </c>
      <c r="I15" s="48">
        <v>19.410766246362801</v>
      </c>
      <c r="J15" s="50">
        <v>3083</v>
      </c>
      <c r="K15" s="48">
        <v>37.378758486905902</v>
      </c>
      <c r="L15" s="49">
        <v>3086</v>
      </c>
      <c r="M15" s="48">
        <v>37.415130940834104</v>
      </c>
      <c r="N15" s="50">
        <v>9</v>
      </c>
      <c r="O15" s="48">
        <v>0.10911736178468</v>
      </c>
      <c r="P15" s="51">
        <v>237</v>
      </c>
      <c r="Q15" s="52">
        <v>2.8734238603297801</v>
      </c>
      <c r="R15" s="58">
        <v>1495</v>
      </c>
      <c r="S15" s="52">
        <v>18.1256062075655</v>
      </c>
      <c r="T15" s="47">
        <v>587</v>
      </c>
      <c r="U15" s="53">
        <v>7.1168768186226998</v>
      </c>
      <c r="V15" s="54">
        <v>61</v>
      </c>
      <c r="W15" s="55">
        <v>100</v>
      </c>
    </row>
    <row r="16" spans="1:23" s="22" customFormat="1" ht="15" customHeight="1" x14ac:dyDescent="0.25">
      <c r="A16" s="23"/>
      <c r="B16" s="23" t="s">
        <v>25</v>
      </c>
      <c r="C16" s="36">
        <v>3967</v>
      </c>
      <c r="D16" s="34">
        <v>16</v>
      </c>
      <c r="E16" s="26">
        <v>0.40332745147466997</v>
      </c>
      <c r="F16" s="33">
        <v>51</v>
      </c>
      <c r="G16" s="26">
        <v>1.2856062515755</v>
      </c>
      <c r="H16" s="27">
        <v>725</v>
      </c>
      <c r="I16" s="26">
        <v>18.275775144945801</v>
      </c>
      <c r="J16" s="33">
        <v>3001</v>
      </c>
      <c r="K16" s="26">
        <v>75.649105117217104</v>
      </c>
      <c r="L16" s="27">
        <v>132</v>
      </c>
      <c r="M16" s="26">
        <v>3.3274514746660002</v>
      </c>
      <c r="N16" s="33">
        <v>7</v>
      </c>
      <c r="O16" s="26">
        <v>0.17645576002016999</v>
      </c>
      <c r="P16" s="28">
        <v>35</v>
      </c>
      <c r="Q16" s="29">
        <v>0.88227880010083004</v>
      </c>
      <c r="R16" s="25">
        <v>725</v>
      </c>
      <c r="S16" s="29">
        <v>18.275775144945801</v>
      </c>
      <c r="T16" s="25">
        <v>451</v>
      </c>
      <c r="U16" s="30">
        <v>11.3687925384422</v>
      </c>
      <c r="V16" s="31">
        <v>45</v>
      </c>
      <c r="W16" s="32">
        <v>100</v>
      </c>
    </row>
    <row r="17" spans="1:23" s="22" customFormat="1" ht="15" customHeight="1" x14ac:dyDescent="0.25">
      <c r="A17" s="23"/>
      <c r="B17" s="56" t="s">
        <v>27</v>
      </c>
      <c r="C17" s="46">
        <v>118728</v>
      </c>
      <c r="D17" s="47">
        <v>395</v>
      </c>
      <c r="E17" s="48">
        <v>0.33269321474294</v>
      </c>
      <c r="F17" s="50">
        <v>1738</v>
      </c>
      <c r="G17" s="48">
        <v>1.4638501448689401</v>
      </c>
      <c r="H17" s="49">
        <v>42465</v>
      </c>
      <c r="I17" s="48">
        <v>35.766626238124097</v>
      </c>
      <c r="J17" s="50">
        <v>30706</v>
      </c>
      <c r="K17" s="48">
        <v>25.862475574422199</v>
      </c>
      <c r="L17" s="50">
        <v>39846</v>
      </c>
      <c r="M17" s="48">
        <v>33.560743885182902</v>
      </c>
      <c r="N17" s="50">
        <v>140</v>
      </c>
      <c r="O17" s="48">
        <v>0.11791658244054</v>
      </c>
      <c r="P17" s="57">
        <v>3438</v>
      </c>
      <c r="Q17" s="52">
        <v>2.8956943602183101</v>
      </c>
      <c r="R17" s="47">
        <v>18821</v>
      </c>
      <c r="S17" s="52">
        <v>15.8521999865238</v>
      </c>
      <c r="T17" s="47">
        <v>11975</v>
      </c>
      <c r="U17" s="53">
        <v>10.0860791051816</v>
      </c>
      <c r="V17" s="54">
        <v>1050</v>
      </c>
      <c r="W17" s="55">
        <v>100</v>
      </c>
    </row>
    <row r="18" spans="1:23" s="22" customFormat="1" ht="15" customHeight="1" x14ac:dyDescent="0.25">
      <c r="A18" s="23"/>
      <c r="B18" s="23" t="s">
        <v>28</v>
      </c>
      <c r="C18" s="24">
        <v>113650</v>
      </c>
      <c r="D18" s="34">
        <v>215</v>
      </c>
      <c r="E18" s="26">
        <v>0.18917729872415001</v>
      </c>
      <c r="F18" s="27">
        <v>2887</v>
      </c>
      <c r="G18" s="26">
        <v>2.5402551693796802</v>
      </c>
      <c r="H18" s="27">
        <v>18071</v>
      </c>
      <c r="I18" s="26">
        <v>15.9005719313682</v>
      </c>
      <c r="J18" s="27">
        <v>45612</v>
      </c>
      <c r="K18" s="26">
        <v>40.133743950725901</v>
      </c>
      <c r="L18" s="27">
        <v>43059</v>
      </c>
      <c r="M18" s="26">
        <v>37.887373515178197</v>
      </c>
      <c r="N18" s="27">
        <v>93</v>
      </c>
      <c r="O18" s="26">
        <v>8.1830180378350006E-2</v>
      </c>
      <c r="P18" s="28">
        <v>3713</v>
      </c>
      <c r="Q18" s="29">
        <v>3.26704795424549</v>
      </c>
      <c r="R18" s="34">
        <v>16005</v>
      </c>
      <c r="S18" s="29">
        <v>14.082710074791001</v>
      </c>
      <c r="T18" s="25">
        <v>5618</v>
      </c>
      <c r="U18" s="30">
        <v>4.9432468103827603</v>
      </c>
      <c r="V18" s="31">
        <v>587</v>
      </c>
      <c r="W18" s="32">
        <v>100</v>
      </c>
    </row>
    <row r="19" spans="1:23" s="22" customFormat="1" ht="15" customHeight="1" x14ac:dyDescent="0.25">
      <c r="A19" s="23"/>
      <c r="B19" s="56" t="s">
        <v>29</v>
      </c>
      <c r="C19" s="46">
        <v>10085</v>
      </c>
      <c r="D19" s="47">
        <v>35</v>
      </c>
      <c r="E19" s="48">
        <v>0.34705007436787</v>
      </c>
      <c r="F19" s="49">
        <v>3118</v>
      </c>
      <c r="G19" s="48">
        <v>30.9172037679722</v>
      </c>
      <c r="H19" s="49">
        <v>925</v>
      </c>
      <c r="I19" s="48">
        <v>9.1720376797223597</v>
      </c>
      <c r="J19" s="49">
        <v>171</v>
      </c>
      <c r="K19" s="48">
        <v>1.69558750619732</v>
      </c>
      <c r="L19" s="49">
        <v>1077</v>
      </c>
      <c r="M19" s="48">
        <v>10.679226574119999</v>
      </c>
      <c r="N19" s="49">
        <v>3814</v>
      </c>
      <c r="O19" s="48">
        <v>37.8185423896877</v>
      </c>
      <c r="P19" s="51">
        <v>945</v>
      </c>
      <c r="Q19" s="52">
        <v>9.3703520079325706</v>
      </c>
      <c r="R19" s="47">
        <v>1189</v>
      </c>
      <c r="S19" s="52">
        <v>11.7897868120972</v>
      </c>
      <c r="T19" s="47">
        <v>828</v>
      </c>
      <c r="U19" s="53">
        <v>8.2102131879028306</v>
      </c>
      <c r="V19" s="54">
        <v>68</v>
      </c>
      <c r="W19" s="55">
        <v>100</v>
      </c>
    </row>
    <row r="20" spans="1:23" s="22" customFormat="1" ht="15" customHeight="1" x14ac:dyDescent="0.25">
      <c r="A20" s="23"/>
      <c r="B20" s="23" t="s">
        <v>31</v>
      </c>
      <c r="C20" s="36">
        <v>15143</v>
      </c>
      <c r="D20" s="34">
        <v>249</v>
      </c>
      <c r="E20" s="26">
        <v>1.6443241101499</v>
      </c>
      <c r="F20" s="33">
        <v>136</v>
      </c>
      <c r="G20" s="26">
        <v>0.89810473486098996</v>
      </c>
      <c r="H20" s="27">
        <v>3319</v>
      </c>
      <c r="I20" s="26">
        <v>21.917717757379702</v>
      </c>
      <c r="J20" s="33">
        <v>140</v>
      </c>
      <c r="K20" s="26">
        <v>0.92451958000395995</v>
      </c>
      <c r="L20" s="33">
        <v>10838</v>
      </c>
      <c r="M20" s="26">
        <v>71.571022914878199</v>
      </c>
      <c r="N20" s="33">
        <v>80</v>
      </c>
      <c r="O20" s="26">
        <v>0.52829690285941</v>
      </c>
      <c r="P20" s="28">
        <v>381</v>
      </c>
      <c r="Q20" s="29">
        <v>2.5160139998679298</v>
      </c>
      <c r="R20" s="34">
        <v>1119</v>
      </c>
      <c r="S20" s="29">
        <v>7.3895529287459603</v>
      </c>
      <c r="T20" s="25">
        <v>804</v>
      </c>
      <c r="U20" s="30">
        <v>5.3093838737370396</v>
      </c>
      <c r="V20" s="31">
        <v>240</v>
      </c>
      <c r="W20" s="32">
        <v>100</v>
      </c>
    </row>
    <row r="21" spans="1:23" s="22" customFormat="1" ht="15" customHeight="1" x14ac:dyDescent="0.25">
      <c r="A21" s="23"/>
      <c r="B21" s="56" t="s">
        <v>32</v>
      </c>
      <c r="C21" s="46">
        <v>116729</v>
      </c>
      <c r="D21" s="58">
        <v>345</v>
      </c>
      <c r="E21" s="48">
        <v>0.2955563741658</v>
      </c>
      <c r="F21" s="49">
        <v>3538</v>
      </c>
      <c r="G21" s="48">
        <v>3.03095203419887</v>
      </c>
      <c r="H21" s="50">
        <v>35226</v>
      </c>
      <c r="I21" s="48">
        <v>30.177590830042199</v>
      </c>
      <c r="J21" s="49">
        <v>23174</v>
      </c>
      <c r="K21" s="48">
        <v>19.852821492516899</v>
      </c>
      <c r="L21" s="49">
        <v>50808</v>
      </c>
      <c r="M21" s="48">
        <v>43.526458720626401</v>
      </c>
      <c r="N21" s="49">
        <v>94</v>
      </c>
      <c r="O21" s="48">
        <v>8.0528403395900006E-2</v>
      </c>
      <c r="P21" s="57">
        <v>3544</v>
      </c>
      <c r="Q21" s="52">
        <v>3.0360921450539302</v>
      </c>
      <c r="R21" s="47">
        <v>16132</v>
      </c>
      <c r="S21" s="52">
        <v>13.8200447189644</v>
      </c>
      <c r="T21" s="58">
        <v>8468</v>
      </c>
      <c r="U21" s="53">
        <v>7.2544097867710704</v>
      </c>
      <c r="V21" s="54">
        <v>919</v>
      </c>
      <c r="W21" s="55">
        <v>100</v>
      </c>
    </row>
    <row r="22" spans="1:23" s="22" customFormat="1" ht="15" customHeight="1" x14ac:dyDescent="0.25">
      <c r="A22" s="23"/>
      <c r="B22" s="23" t="s">
        <v>33</v>
      </c>
      <c r="C22" s="24">
        <v>70523</v>
      </c>
      <c r="D22" s="25">
        <v>144</v>
      </c>
      <c r="E22" s="26">
        <v>0.20418870439431</v>
      </c>
      <c r="F22" s="33">
        <v>1236</v>
      </c>
      <c r="G22" s="26">
        <v>1.75261971271784</v>
      </c>
      <c r="H22" s="33">
        <v>9216</v>
      </c>
      <c r="I22" s="26">
        <v>13.0680770812359</v>
      </c>
      <c r="J22" s="27">
        <v>10208</v>
      </c>
      <c r="K22" s="26">
        <v>14.4747103781745</v>
      </c>
      <c r="L22" s="27">
        <v>46377</v>
      </c>
      <c r="M22" s="26">
        <v>65.761524608992801</v>
      </c>
      <c r="N22" s="27">
        <v>47</v>
      </c>
      <c r="O22" s="26">
        <v>6.6644924350919996E-2</v>
      </c>
      <c r="P22" s="35">
        <v>3295</v>
      </c>
      <c r="Q22" s="29">
        <v>4.6722345901337201</v>
      </c>
      <c r="R22" s="34">
        <v>10984</v>
      </c>
      <c r="S22" s="29">
        <v>15.575060618521601</v>
      </c>
      <c r="T22" s="34">
        <v>4668</v>
      </c>
      <c r="U22" s="30">
        <v>6.6191171674489198</v>
      </c>
      <c r="V22" s="31">
        <v>436</v>
      </c>
      <c r="W22" s="32">
        <v>100</v>
      </c>
    </row>
    <row r="23" spans="1:23" s="22" customFormat="1" ht="15" customHeight="1" x14ac:dyDescent="0.25">
      <c r="A23" s="23"/>
      <c r="B23" s="56" t="s">
        <v>30</v>
      </c>
      <c r="C23" s="46">
        <v>30438</v>
      </c>
      <c r="D23" s="47">
        <v>153</v>
      </c>
      <c r="E23" s="48">
        <v>0.50266114725014999</v>
      </c>
      <c r="F23" s="49">
        <v>614</v>
      </c>
      <c r="G23" s="48">
        <v>2.0172153229515701</v>
      </c>
      <c r="H23" s="49">
        <v>3830</v>
      </c>
      <c r="I23" s="48">
        <v>12.5829555161312</v>
      </c>
      <c r="J23" s="49">
        <v>2485</v>
      </c>
      <c r="K23" s="48">
        <v>8.1641369340955396</v>
      </c>
      <c r="L23" s="49">
        <v>22167</v>
      </c>
      <c r="M23" s="48">
        <v>72.826729745712598</v>
      </c>
      <c r="N23" s="49">
        <v>104</v>
      </c>
      <c r="O23" s="48">
        <v>0.34167816545107998</v>
      </c>
      <c r="P23" s="57">
        <v>1085</v>
      </c>
      <c r="Q23" s="52">
        <v>3.5646231684079099</v>
      </c>
      <c r="R23" s="58">
        <v>4089</v>
      </c>
      <c r="S23" s="52">
        <v>13.433865562783399</v>
      </c>
      <c r="T23" s="47">
        <v>2107</v>
      </c>
      <c r="U23" s="53">
        <v>6.9222682173598802</v>
      </c>
      <c r="V23" s="54">
        <v>369</v>
      </c>
      <c r="W23" s="55">
        <v>100</v>
      </c>
    </row>
    <row r="24" spans="1:23" s="22" customFormat="1" ht="15" customHeight="1" x14ac:dyDescent="0.25">
      <c r="A24" s="23"/>
      <c r="B24" s="23" t="s">
        <v>34</v>
      </c>
      <c r="C24" s="24">
        <v>25697</v>
      </c>
      <c r="D24" s="34">
        <v>304</v>
      </c>
      <c r="E24" s="26">
        <v>1.18301747285675</v>
      </c>
      <c r="F24" s="27">
        <v>428</v>
      </c>
      <c r="G24" s="26">
        <v>1.6655640736272701</v>
      </c>
      <c r="H24" s="33">
        <v>5160</v>
      </c>
      <c r="I24" s="26">
        <v>20.080164999805401</v>
      </c>
      <c r="J24" s="27">
        <v>1892</v>
      </c>
      <c r="K24" s="26">
        <v>7.3627271665953202</v>
      </c>
      <c r="L24" s="27">
        <v>16520</v>
      </c>
      <c r="M24" s="26">
        <v>64.287660038136806</v>
      </c>
      <c r="N24" s="27">
        <v>48</v>
      </c>
      <c r="O24" s="26">
        <v>0.18679223255633001</v>
      </c>
      <c r="P24" s="35">
        <v>1345</v>
      </c>
      <c r="Q24" s="29">
        <v>5.2340740164221504</v>
      </c>
      <c r="R24" s="34">
        <v>2554</v>
      </c>
      <c r="S24" s="29">
        <v>9.9389033739346999</v>
      </c>
      <c r="T24" s="25">
        <v>2800</v>
      </c>
      <c r="U24" s="30">
        <v>10.896213565785899</v>
      </c>
      <c r="V24" s="31">
        <v>380</v>
      </c>
      <c r="W24" s="32">
        <v>100</v>
      </c>
    </row>
    <row r="25" spans="1:23" s="22" customFormat="1" ht="15" customHeight="1" x14ac:dyDescent="0.25">
      <c r="A25" s="23"/>
      <c r="B25" s="56" t="s">
        <v>35</v>
      </c>
      <c r="C25" s="59">
        <v>44032</v>
      </c>
      <c r="D25" s="47">
        <v>55</v>
      </c>
      <c r="E25" s="48">
        <v>0.12490915697674</v>
      </c>
      <c r="F25" s="49">
        <v>554</v>
      </c>
      <c r="G25" s="48">
        <v>1.2581758720930201</v>
      </c>
      <c r="H25" s="49">
        <v>3135</v>
      </c>
      <c r="I25" s="48">
        <v>7.1198219476744198</v>
      </c>
      <c r="J25" s="49">
        <v>5854</v>
      </c>
      <c r="K25" s="48">
        <v>13.294876453488399</v>
      </c>
      <c r="L25" s="50">
        <v>32986</v>
      </c>
      <c r="M25" s="48">
        <v>74.913699127906995</v>
      </c>
      <c r="N25" s="49">
        <v>53</v>
      </c>
      <c r="O25" s="48">
        <v>0.12036700581395</v>
      </c>
      <c r="P25" s="57">
        <v>1395</v>
      </c>
      <c r="Q25" s="52">
        <v>3.1681504360465098</v>
      </c>
      <c r="R25" s="47">
        <v>5690</v>
      </c>
      <c r="S25" s="52">
        <v>12.922420058139499</v>
      </c>
      <c r="T25" s="47">
        <v>1677</v>
      </c>
      <c r="U25" s="53">
        <v>3.80859375</v>
      </c>
      <c r="V25" s="54">
        <v>394</v>
      </c>
      <c r="W25" s="55">
        <v>100</v>
      </c>
    </row>
    <row r="26" spans="1:23" s="22" customFormat="1" ht="15" customHeight="1" x14ac:dyDescent="0.25">
      <c r="A26" s="23"/>
      <c r="B26" s="23" t="s">
        <v>36</v>
      </c>
      <c r="C26" s="24">
        <v>41251</v>
      </c>
      <c r="D26" s="25">
        <v>284</v>
      </c>
      <c r="E26" s="26">
        <v>0.68846815834768005</v>
      </c>
      <c r="F26" s="33">
        <v>502</v>
      </c>
      <c r="G26" s="26">
        <v>1.2169401953892001</v>
      </c>
      <c r="H26" s="33">
        <v>2652</v>
      </c>
      <c r="I26" s="26">
        <v>6.4289350561198502</v>
      </c>
      <c r="J26" s="27">
        <v>18962</v>
      </c>
      <c r="K26" s="26">
        <v>45.967370487988198</v>
      </c>
      <c r="L26" s="27">
        <v>18096</v>
      </c>
      <c r="M26" s="26">
        <v>43.868027441758997</v>
      </c>
      <c r="N26" s="33">
        <v>25</v>
      </c>
      <c r="O26" s="26">
        <v>6.0604591403840002E-2</v>
      </c>
      <c r="P26" s="35">
        <v>730</v>
      </c>
      <c r="Q26" s="29">
        <v>1.76965406899227</v>
      </c>
      <c r="R26" s="25">
        <v>3819</v>
      </c>
      <c r="S26" s="29">
        <v>9.2579573828513304</v>
      </c>
      <c r="T26" s="25">
        <v>1233</v>
      </c>
      <c r="U26" s="30">
        <v>2.9890184480376201</v>
      </c>
      <c r="V26" s="31">
        <v>374</v>
      </c>
      <c r="W26" s="32">
        <v>100</v>
      </c>
    </row>
    <row r="27" spans="1:23" s="22" customFormat="1" ht="15" customHeight="1" x14ac:dyDescent="0.25">
      <c r="A27" s="23"/>
      <c r="B27" s="56" t="s">
        <v>39</v>
      </c>
      <c r="C27" s="59">
        <v>9137</v>
      </c>
      <c r="D27" s="58">
        <v>108</v>
      </c>
      <c r="E27" s="48">
        <v>1.1820072233774801</v>
      </c>
      <c r="F27" s="49">
        <v>87</v>
      </c>
      <c r="G27" s="48">
        <v>0.95217248549851996</v>
      </c>
      <c r="H27" s="49">
        <v>196</v>
      </c>
      <c r="I27" s="48">
        <v>2.1451242202035701</v>
      </c>
      <c r="J27" s="49">
        <v>374</v>
      </c>
      <c r="K27" s="48">
        <v>4.0932472365108898</v>
      </c>
      <c r="L27" s="50">
        <v>8207</v>
      </c>
      <c r="M27" s="48">
        <v>89.821604465360593</v>
      </c>
      <c r="N27" s="49">
        <v>6</v>
      </c>
      <c r="O27" s="48">
        <v>6.5667067965420003E-2</v>
      </c>
      <c r="P27" s="57">
        <v>159</v>
      </c>
      <c r="Q27" s="52">
        <v>1.74017730108351</v>
      </c>
      <c r="R27" s="58">
        <v>1447</v>
      </c>
      <c r="S27" s="52">
        <v>15.836707890992701</v>
      </c>
      <c r="T27" s="47">
        <v>307</v>
      </c>
      <c r="U27" s="53">
        <v>3.3599649775637501</v>
      </c>
      <c r="V27" s="54">
        <v>131</v>
      </c>
      <c r="W27" s="55">
        <v>100</v>
      </c>
    </row>
    <row r="28" spans="1:23" s="22" customFormat="1" ht="15" customHeight="1" x14ac:dyDescent="0.25">
      <c r="A28" s="23"/>
      <c r="B28" s="23" t="s">
        <v>38</v>
      </c>
      <c r="C28" s="36">
        <v>44882</v>
      </c>
      <c r="D28" s="34">
        <v>113</v>
      </c>
      <c r="E28" s="26">
        <v>0.25177131143887999</v>
      </c>
      <c r="F28" s="27">
        <v>1176</v>
      </c>
      <c r="G28" s="26">
        <v>2.6202040907268001</v>
      </c>
      <c r="H28" s="27">
        <v>9883</v>
      </c>
      <c r="I28" s="26">
        <v>22.0199634597389</v>
      </c>
      <c r="J28" s="27">
        <v>18151</v>
      </c>
      <c r="K28" s="26">
        <v>40.441602424134402</v>
      </c>
      <c r="L28" s="33">
        <v>13835</v>
      </c>
      <c r="M28" s="26">
        <v>30.825275165990799</v>
      </c>
      <c r="N28" s="27">
        <v>56</v>
      </c>
      <c r="O28" s="26">
        <v>0.12477162336794</v>
      </c>
      <c r="P28" s="28">
        <v>1668</v>
      </c>
      <c r="Q28" s="29">
        <v>3.7164119246022902</v>
      </c>
      <c r="R28" s="25">
        <v>6615</v>
      </c>
      <c r="S28" s="29">
        <v>14.738648010338199</v>
      </c>
      <c r="T28" s="34">
        <v>5487</v>
      </c>
      <c r="U28" s="30">
        <v>12.2253910253554</v>
      </c>
      <c r="V28" s="31">
        <v>281</v>
      </c>
      <c r="W28" s="32">
        <v>100</v>
      </c>
    </row>
    <row r="29" spans="1:23" s="22" customFormat="1" ht="15" customHeight="1" x14ac:dyDescent="0.25">
      <c r="A29" s="23"/>
      <c r="B29" s="56" t="s">
        <v>37</v>
      </c>
      <c r="C29" s="46">
        <v>52965</v>
      </c>
      <c r="D29" s="47">
        <v>127</v>
      </c>
      <c r="E29" s="48">
        <v>0.23978098744453999</v>
      </c>
      <c r="F29" s="49">
        <v>2111</v>
      </c>
      <c r="G29" s="48">
        <v>3.98565090153875</v>
      </c>
      <c r="H29" s="50">
        <v>12513</v>
      </c>
      <c r="I29" s="48">
        <v>23.625035400736301</v>
      </c>
      <c r="J29" s="49">
        <v>5672</v>
      </c>
      <c r="K29" s="48">
        <v>10.708958746341899</v>
      </c>
      <c r="L29" s="50">
        <v>30643</v>
      </c>
      <c r="M29" s="48">
        <v>57.855187387897701</v>
      </c>
      <c r="N29" s="49">
        <v>44</v>
      </c>
      <c r="O29" s="48">
        <v>8.3073727933539995E-2</v>
      </c>
      <c r="P29" s="57">
        <v>1855</v>
      </c>
      <c r="Q29" s="52">
        <v>3.5023128481072399</v>
      </c>
      <c r="R29" s="47">
        <v>11042</v>
      </c>
      <c r="S29" s="52">
        <v>20.847729632776399</v>
      </c>
      <c r="T29" s="47">
        <v>5554</v>
      </c>
      <c r="U29" s="53">
        <v>10.4861701123383</v>
      </c>
      <c r="V29" s="54">
        <v>427</v>
      </c>
      <c r="W29" s="55">
        <v>99.297423887587797</v>
      </c>
    </row>
    <row r="30" spans="1:23" s="22" customFormat="1" ht="15" customHeight="1" x14ac:dyDescent="0.25">
      <c r="A30" s="23"/>
      <c r="B30" s="23" t="s">
        <v>40</v>
      </c>
      <c r="C30" s="24">
        <v>93596</v>
      </c>
      <c r="D30" s="34">
        <v>700</v>
      </c>
      <c r="E30" s="26">
        <v>0.74789520919696995</v>
      </c>
      <c r="F30" s="33">
        <v>1858</v>
      </c>
      <c r="G30" s="26">
        <v>1.9851275695542601</v>
      </c>
      <c r="H30" s="27">
        <v>7486</v>
      </c>
      <c r="I30" s="26">
        <v>7.9982050514979299</v>
      </c>
      <c r="J30" s="27">
        <v>19986</v>
      </c>
      <c r="K30" s="26">
        <v>21.353476644301001</v>
      </c>
      <c r="L30" s="27">
        <v>60721</v>
      </c>
      <c r="M30" s="26">
        <v>64.875635710927796</v>
      </c>
      <c r="N30" s="27">
        <v>82</v>
      </c>
      <c r="O30" s="26">
        <v>8.7610581648790001E-2</v>
      </c>
      <c r="P30" s="28">
        <v>2763</v>
      </c>
      <c r="Q30" s="29">
        <v>2.9520492328732</v>
      </c>
      <c r="R30" s="25">
        <v>11684</v>
      </c>
      <c r="S30" s="29">
        <v>12.483439463224901</v>
      </c>
      <c r="T30" s="34">
        <v>5917</v>
      </c>
      <c r="U30" s="30">
        <v>6.3218513611692799</v>
      </c>
      <c r="V30" s="31">
        <v>1165</v>
      </c>
      <c r="W30" s="32">
        <v>100</v>
      </c>
    </row>
    <row r="31" spans="1:23" s="22" customFormat="1" ht="15" customHeight="1" x14ac:dyDescent="0.25">
      <c r="A31" s="23"/>
      <c r="B31" s="56" t="s">
        <v>41</v>
      </c>
      <c r="C31" s="59">
        <v>30866</v>
      </c>
      <c r="D31" s="47">
        <v>794</v>
      </c>
      <c r="E31" s="48">
        <v>2.5724097712693599</v>
      </c>
      <c r="F31" s="50">
        <v>1946</v>
      </c>
      <c r="G31" s="48">
        <v>6.3046718071664598</v>
      </c>
      <c r="H31" s="49">
        <v>3538</v>
      </c>
      <c r="I31" s="48">
        <v>11.4624505928854</v>
      </c>
      <c r="J31" s="50">
        <v>4246</v>
      </c>
      <c r="K31" s="48">
        <v>13.7562366357805</v>
      </c>
      <c r="L31" s="49">
        <v>19187</v>
      </c>
      <c r="M31" s="48">
        <v>62.162249724616103</v>
      </c>
      <c r="N31" s="49">
        <v>28</v>
      </c>
      <c r="O31" s="48">
        <v>9.0714702261390001E-2</v>
      </c>
      <c r="P31" s="51">
        <v>1127</v>
      </c>
      <c r="Q31" s="52">
        <v>3.6512667660208602</v>
      </c>
      <c r="R31" s="47">
        <v>4386</v>
      </c>
      <c r="S31" s="52">
        <v>14.209810147087399</v>
      </c>
      <c r="T31" s="58">
        <v>3135</v>
      </c>
      <c r="U31" s="53">
        <v>10.1568068424804</v>
      </c>
      <c r="V31" s="54">
        <v>764</v>
      </c>
      <c r="W31" s="55">
        <v>100</v>
      </c>
    </row>
    <row r="32" spans="1:23" s="22" customFormat="1" ht="15" customHeight="1" x14ac:dyDescent="0.25">
      <c r="A32" s="23"/>
      <c r="B32" s="23" t="s">
        <v>43</v>
      </c>
      <c r="C32" s="24">
        <v>29810</v>
      </c>
      <c r="D32" s="25">
        <v>105</v>
      </c>
      <c r="E32" s="26">
        <v>0.35223079503521998</v>
      </c>
      <c r="F32" s="27">
        <v>269</v>
      </c>
      <c r="G32" s="26">
        <v>0.90238175109023999</v>
      </c>
      <c r="H32" s="27">
        <v>1148</v>
      </c>
      <c r="I32" s="26">
        <v>3.8510566923851099</v>
      </c>
      <c r="J32" s="27">
        <v>15065</v>
      </c>
      <c r="K32" s="26">
        <v>50.5367326400537</v>
      </c>
      <c r="L32" s="33">
        <v>12988</v>
      </c>
      <c r="M32" s="26">
        <v>43.569272056356901</v>
      </c>
      <c r="N32" s="33">
        <v>18</v>
      </c>
      <c r="O32" s="26">
        <v>6.038242200604E-2</v>
      </c>
      <c r="P32" s="35">
        <v>217</v>
      </c>
      <c r="Q32" s="29">
        <v>0.72794364307279003</v>
      </c>
      <c r="R32" s="34">
        <v>2458</v>
      </c>
      <c r="S32" s="29">
        <v>8.2455551828245603</v>
      </c>
      <c r="T32" s="25">
        <v>561</v>
      </c>
      <c r="U32" s="30">
        <v>1.8819188191881899</v>
      </c>
      <c r="V32" s="31">
        <v>299</v>
      </c>
      <c r="W32" s="32">
        <v>100</v>
      </c>
    </row>
    <row r="33" spans="1:23" s="22" customFormat="1" ht="15" customHeight="1" x14ac:dyDescent="0.25">
      <c r="A33" s="23"/>
      <c r="B33" s="56" t="s">
        <v>42</v>
      </c>
      <c r="C33" s="46">
        <v>53280</v>
      </c>
      <c r="D33" s="58">
        <v>211</v>
      </c>
      <c r="E33" s="48">
        <v>0.39602102102101999</v>
      </c>
      <c r="F33" s="49">
        <v>740</v>
      </c>
      <c r="G33" s="48">
        <v>1.3888888888888899</v>
      </c>
      <c r="H33" s="50">
        <v>3446</v>
      </c>
      <c r="I33" s="48">
        <v>6.4677177177177203</v>
      </c>
      <c r="J33" s="49">
        <v>11073</v>
      </c>
      <c r="K33" s="48">
        <v>20.782657657657701</v>
      </c>
      <c r="L33" s="49">
        <v>36146</v>
      </c>
      <c r="M33" s="48">
        <v>67.841591591591595</v>
      </c>
      <c r="N33" s="50">
        <v>113</v>
      </c>
      <c r="O33" s="48">
        <v>0.21208708708709001</v>
      </c>
      <c r="P33" s="57">
        <v>1551</v>
      </c>
      <c r="Q33" s="52">
        <v>2.9110360360360401</v>
      </c>
      <c r="R33" s="58">
        <v>5759</v>
      </c>
      <c r="S33" s="52">
        <v>10.808933933933901</v>
      </c>
      <c r="T33" s="58">
        <v>2005</v>
      </c>
      <c r="U33" s="53">
        <v>3.7631381381381401</v>
      </c>
      <c r="V33" s="54">
        <v>686</v>
      </c>
      <c r="W33" s="55">
        <v>100</v>
      </c>
    </row>
    <row r="34" spans="1:23" s="22" customFormat="1" ht="15" customHeight="1" x14ac:dyDescent="0.25">
      <c r="A34" s="23"/>
      <c r="B34" s="23" t="s">
        <v>44</v>
      </c>
      <c r="C34" s="36">
        <v>8178</v>
      </c>
      <c r="D34" s="25">
        <v>939</v>
      </c>
      <c r="E34" s="26">
        <v>11.482024944974301</v>
      </c>
      <c r="F34" s="27">
        <v>65</v>
      </c>
      <c r="G34" s="26">
        <v>0.79481535827830996</v>
      </c>
      <c r="H34" s="33">
        <v>318</v>
      </c>
      <c r="I34" s="26">
        <v>3.8884812912692599</v>
      </c>
      <c r="J34" s="27">
        <v>81</v>
      </c>
      <c r="K34" s="26">
        <v>0.99046221570065995</v>
      </c>
      <c r="L34" s="33">
        <v>6469</v>
      </c>
      <c r="M34" s="26">
        <v>79.102470041575003</v>
      </c>
      <c r="N34" s="33">
        <v>12</v>
      </c>
      <c r="O34" s="26">
        <v>0.14673514306676</v>
      </c>
      <c r="P34" s="28">
        <v>294</v>
      </c>
      <c r="Q34" s="29">
        <v>3.59501100513573</v>
      </c>
      <c r="R34" s="34">
        <v>470</v>
      </c>
      <c r="S34" s="29">
        <v>5.7471264367816097</v>
      </c>
      <c r="T34" s="34">
        <v>123</v>
      </c>
      <c r="U34" s="30">
        <v>1.50403521643434</v>
      </c>
      <c r="V34" s="31">
        <v>181</v>
      </c>
      <c r="W34" s="32">
        <v>100</v>
      </c>
    </row>
    <row r="35" spans="1:23" s="22" customFormat="1" ht="15" customHeight="1" x14ac:dyDescent="0.25">
      <c r="A35" s="23"/>
      <c r="B35" s="56" t="s">
        <v>47</v>
      </c>
      <c r="C35" s="59">
        <v>16287</v>
      </c>
      <c r="D35" s="58">
        <v>223</v>
      </c>
      <c r="E35" s="48">
        <v>1.36919015165469</v>
      </c>
      <c r="F35" s="49">
        <v>311</v>
      </c>
      <c r="G35" s="48">
        <v>1.90949837293547</v>
      </c>
      <c r="H35" s="50">
        <v>3689</v>
      </c>
      <c r="I35" s="48">
        <v>22.649966230736201</v>
      </c>
      <c r="J35" s="49">
        <v>1374</v>
      </c>
      <c r="K35" s="48">
        <v>8.4361760913612098</v>
      </c>
      <c r="L35" s="50">
        <v>10175</v>
      </c>
      <c r="M35" s="48">
        <v>62.473138085589703</v>
      </c>
      <c r="N35" s="49">
        <v>26</v>
      </c>
      <c r="O35" s="48">
        <v>0.15963651992387001</v>
      </c>
      <c r="P35" s="57">
        <v>489</v>
      </c>
      <c r="Q35" s="52">
        <v>3.0023945477988598</v>
      </c>
      <c r="R35" s="58">
        <v>2573</v>
      </c>
      <c r="S35" s="52">
        <v>15.7978756063118</v>
      </c>
      <c r="T35" s="58">
        <v>871</v>
      </c>
      <c r="U35" s="53">
        <v>5.3478234174494998</v>
      </c>
      <c r="V35" s="54">
        <v>307</v>
      </c>
      <c r="W35" s="55">
        <v>100</v>
      </c>
    </row>
    <row r="36" spans="1:23" s="22" customFormat="1" ht="15" customHeight="1" x14ac:dyDescent="0.25">
      <c r="A36" s="23"/>
      <c r="B36" s="23" t="s">
        <v>51</v>
      </c>
      <c r="C36" s="36">
        <v>30477</v>
      </c>
      <c r="D36" s="34">
        <v>288</v>
      </c>
      <c r="E36" s="26">
        <v>0.94497489910424004</v>
      </c>
      <c r="F36" s="27">
        <v>1349</v>
      </c>
      <c r="G36" s="26">
        <v>4.4262886767070304</v>
      </c>
      <c r="H36" s="27">
        <v>14112</v>
      </c>
      <c r="I36" s="26">
        <v>46.303770056107901</v>
      </c>
      <c r="J36" s="33">
        <v>3775</v>
      </c>
      <c r="K36" s="26">
        <v>12.386389736522601</v>
      </c>
      <c r="L36" s="33">
        <v>8800</v>
      </c>
      <c r="M36" s="26">
        <v>28.874233028185198</v>
      </c>
      <c r="N36" s="27">
        <v>477</v>
      </c>
      <c r="O36" s="26">
        <v>1.5651146766413999</v>
      </c>
      <c r="P36" s="35">
        <v>1676</v>
      </c>
      <c r="Q36" s="29">
        <v>5.4992289267316403</v>
      </c>
      <c r="R36" s="34">
        <v>3391</v>
      </c>
      <c r="S36" s="29">
        <v>11.126423204383601</v>
      </c>
      <c r="T36" s="25">
        <v>5225</v>
      </c>
      <c r="U36" s="30">
        <v>17.144075860485</v>
      </c>
      <c r="V36" s="31">
        <v>153</v>
      </c>
      <c r="W36" s="32">
        <v>100</v>
      </c>
    </row>
    <row r="37" spans="1:23" s="22" customFormat="1" ht="15" customHeight="1" x14ac:dyDescent="0.25">
      <c r="A37" s="23"/>
      <c r="B37" s="56" t="s">
        <v>48</v>
      </c>
      <c r="C37" s="46">
        <v>10466</v>
      </c>
      <c r="D37" s="47">
        <v>33</v>
      </c>
      <c r="E37" s="48">
        <v>0.31530670743359002</v>
      </c>
      <c r="F37" s="49">
        <v>276</v>
      </c>
      <c r="G37" s="48">
        <v>2.6371106439900598</v>
      </c>
      <c r="H37" s="49">
        <v>482</v>
      </c>
      <c r="I37" s="48">
        <v>4.6053888782724997</v>
      </c>
      <c r="J37" s="49">
        <v>251</v>
      </c>
      <c r="K37" s="48">
        <v>2.3982419262373398</v>
      </c>
      <c r="L37" s="49">
        <v>9197</v>
      </c>
      <c r="M37" s="48">
        <v>87.875023886871801</v>
      </c>
      <c r="N37" s="50">
        <v>6</v>
      </c>
      <c r="O37" s="48">
        <v>5.7328492260650003E-2</v>
      </c>
      <c r="P37" s="57">
        <v>221</v>
      </c>
      <c r="Q37" s="52">
        <v>2.1115994649340699</v>
      </c>
      <c r="R37" s="58">
        <v>1437</v>
      </c>
      <c r="S37" s="52">
        <v>13.7301738964265</v>
      </c>
      <c r="T37" s="47">
        <v>204</v>
      </c>
      <c r="U37" s="53">
        <v>1.9491687368622199</v>
      </c>
      <c r="V37" s="54">
        <v>97</v>
      </c>
      <c r="W37" s="55">
        <v>100</v>
      </c>
    </row>
    <row r="38" spans="1:23" s="22" customFormat="1" ht="15" customHeight="1" x14ac:dyDescent="0.25">
      <c r="A38" s="23"/>
      <c r="B38" s="23" t="s">
        <v>49</v>
      </c>
      <c r="C38" s="24">
        <v>72201</v>
      </c>
      <c r="D38" s="25">
        <v>88</v>
      </c>
      <c r="E38" s="26">
        <v>0.12188196839378999</v>
      </c>
      <c r="F38" s="27">
        <v>3730</v>
      </c>
      <c r="G38" s="26">
        <v>5.1661334330549504</v>
      </c>
      <c r="H38" s="27">
        <v>22576</v>
      </c>
      <c r="I38" s="26">
        <v>31.268264982479501</v>
      </c>
      <c r="J38" s="27">
        <v>13789</v>
      </c>
      <c r="K38" s="26">
        <v>19.098073433886</v>
      </c>
      <c r="L38" s="27">
        <v>30559</v>
      </c>
      <c r="M38" s="26">
        <v>42.324898547111502</v>
      </c>
      <c r="N38" s="27">
        <v>149</v>
      </c>
      <c r="O38" s="26">
        <v>0.20636833284858</v>
      </c>
      <c r="P38" s="28">
        <v>1310</v>
      </c>
      <c r="Q38" s="29">
        <v>1.81437930222573</v>
      </c>
      <c r="R38" s="34">
        <v>13019</v>
      </c>
      <c r="S38" s="29">
        <v>18.031606210440302</v>
      </c>
      <c r="T38" s="25">
        <v>4357</v>
      </c>
      <c r="U38" s="30">
        <v>6.0345424578606996</v>
      </c>
      <c r="V38" s="31">
        <v>522</v>
      </c>
      <c r="W38" s="32">
        <v>100</v>
      </c>
    </row>
    <row r="39" spans="1:23" s="22" customFormat="1" ht="15" customHeight="1" x14ac:dyDescent="0.25">
      <c r="A39" s="23"/>
      <c r="B39" s="56" t="s">
        <v>50</v>
      </c>
      <c r="C39" s="46">
        <v>22046</v>
      </c>
      <c r="D39" s="58">
        <v>2723</v>
      </c>
      <c r="E39" s="48">
        <v>12.351446974507899</v>
      </c>
      <c r="F39" s="49">
        <v>203</v>
      </c>
      <c r="G39" s="48">
        <v>0.92080195953915001</v>
      </c>
      <c r="H39" s="50">
        <v>14061</v>
      </c>
      <c r="I39" s="48">
        <v>63.780277601378899</v>
      </c>
      <c r="J39" s="49">
        <v>455</v>
      </c>
      <c r="K39" s="48">
        <v>2.06386646103602</v>
      </c>
      <c r="L39" s="50">
        <v>4246</v>
      </c>
      <c r="M39" s="48">
        <v>19.259729656173501</v>
      </c>
      <c r="N39" s="49">
        <v>30</v>
      </c>
      <c r="O39" s="48">
        <v>0.13607910732105999</v>
      </c>
      <c r="P39" s="57">
        <v>328</v>
      </c>
      <c r="Q39" s="52">
        <v>1.4877982400435501</v>
      </c>
      <c r="R39" s="47">
        <v>3071</v>
      </c>
      <c r="S39" s="52">
        <v>13.9299646194321</v>
      </c>
      <c r="T39" s="47">
        <v>3175</v>
      </c>
      <c r="U39" s="53">
        <v>14.401705524811801</v>
      </c>
      <c r="V39" s="54">
        <v>237</v>
      </c>
      <c r="W39" s="55">
        <v>100</v>
      </c>
    </row>
    <row r="40" spans="1:23" s="22" customFormat="1" ht="15" customHeight="1" x14ac:dyDescent="0.25">
      <c r="A40" s="23"/>
      <c r="B40" s="23" t="s">
        <v>52</v>
      </c>
      <c r="C40" s="36">
        <v>187318</v>
      </c>
      <c r="D40" s="25">
        <v>1514</v>
      </c>
      <c r="E40" s="26">
        <v>0.80825120917369997</v>
      </c>
      <c r="F40" s="27">
        <v>12313</v>
      </c>
      <c r="G40" s="26">
        <v>6.5733138299576099</v>
      </c>
      <c r="H40" s="27">
        <v>58488</v>
      </c>
      <c r="I40" s="26">
        <v>31.223908006705202</v>
      </c>
      <c r="J40" s="33">
        <v>40161</v>
      </c>
      <c r="K40" s="26">
        <v>21.440011104111701</v>
      </c>
      <c r="L40" s="33">
        <v>70636</v>
      </c>
      <c r="M40" s="26">
        <v>37.709136335002498</v>
      </c>
      <c r="N40" s="27">
        <v>444</v>
      </c>
      <c r="O40" s="26">
        <v>0.23703007719492999</v>
      </c>
      <c r="P40" s="28">
        <v>3762</v>
      </c>
      <c r="Q40" s="29">
        <v>2.0083494378543398</v>
      </c>
      <c r="R40" s="34">
        <v>41905</v>
      </c>
      <c r="S40" s="29">
        <v>22.371048164084598</v>
      </c>
      <c r="T40" s="25">
        <v>22799</v>
      </c>
      <c r="U40" s="30">
        <v>12.171280923349601</v>
      </c>
      <c r="V40" s="31">
        <v>1467</v>
      </c>
      <c r="W40" s="32">
        <v>100</v>
      </c>
    </row>
    <row r="41" spans="1:23" s="22" customFormat="1" ht="15" customHeight="1" x14ac:dyDescent="0.25">
      <c r="A41" s="23"/>
      <c r="B41" s="56" t="s">
        <v>45</v>
      </c>
      <c r="C41" s="46">
        <v>82364</v>
      </c>
      <c r="D41" s="58">
        <v>1222</v>
      </c>
      <c r="E41" s="48">
        <v>1.4836579087951101</v>
      </c>
      <c r="F41" s="49">
        <v>1466</v>
      </c>
      <c r="G41" s="48">
        <v>1.7799038414841399</v>
      </c>
      <c r="H41" s="49">
        <v>15441</v>
      </c>
      <c r="I41" s="48">
        <v>18.747268223981401</v>
      </c>
      <c r="J41" s="49">
        <v>23059</v>
      </c>
      <c r="K41" s="48">
        <v>27.996454761789099</v>
      </c>
      <c r="L41" s="50">
        <v>37516</v>
      </c>
      <c r="M41" s="48">
        <v>45.5490262736147</v>
      </c>
      <c r="N41" s="50">
        <v>104</v>
      </c>
      <c r="O41" s="48">
        <v>0.12626875819533001</v>
      </c>
      <c r="P41" s="51">
        <v>3556</v>
      </c>
      <c r="Q41" s="52">
        <v>4.3174202321402602</v>
      </c>
      <c r="R41" s="47">
        <v>10837</v>
      </c>
      <c r="S41" s="52">
        <v>13.157447428488201</v>
      </c>
      <c r="T41" s="58">
        <v>5091</v>
      </c>
      <c r="U41" s="53">
        <v>6.1810985381963004</v>
      </c>
      <c r="V41" s="54">
        <v>693</v>
      </c>
      <c r="W41" s="55">
        <v>100</v>
      </c>
    </row>
    <row r="42" spans="1:23" s="22" customFormat="1" ht="15" customHeight="1" x14ac:dyDescent="0.25">
      <c r="A42" s="23"/>
      <c r="B42" s="23" t="s">
        <v>46</v>
      </c>
      <c r="C42" s="36">
        <v>5522</v>
      </c>
      <c r="D42" s="25">
        <v>589</v>
      </c>
      <c r="E42" s="26">
        <v>10.6664252082579</v>
      </c>
      <c r="F42" s="27">
        <v>70</v>
      </c>
      <c r="G42" s="26">
        <v>1.2676566461426999</v>
      </c>
      <c r="H42" s="27">
        <v>246</v>
      </c>
      <c r="I42" s="26">
        <v>4.4549076421586404</v>
      </c>
      <c r="J42" s="33">
        <v>243</v>
      </c>
      <c r="K42" s="26">
        <v>4.4005795001810899</v>
      </c>
      <c r="L42" s="33">
        <v>4327</v>
      </c>
      <c r="M42" s="26">
        <v>78.359290112278202</v>
      </c>
      <c r="N42" s="33">
        <v>9</v>
      </c>
      <c r="O42" s="26">
        <v>0.16298442593262999</v>
      </c>
      <c r="P42" s="28">
        <v>38</v>
      </c>
      <c r="Q42" s="29">
        <v>0.68815646504890005</v>
      </c>
      <c r="R42" s="34">
        <v>495</v>
      </c>
      <c r="S42" s="29">
        <v>8.9641434262948199</v>
      </c>
      <c r="T42" s="25">
        <v>118</v>
      </c>
      <c r="U42" s="30">
        <v>2.1369069177834099</v>
      </c>
      <c r="V42" s="31">
        <v>166</v>
      </c>
      <c r="W42" s="32">
        <v>100</v>
      </c>
    </row>
    <row r="43" spans="1:23" s="22" customFormat="1" ht="15" customHeight="1" x14ac:dyDescent="0.25">
      <c r="A43" s="23"/>
      <c r="B43" s="56" t="s">
        <v>53</v>
      </c>
      <c r="C43" s="46">
        <v>99164</v>
      </c>
      <c r="D43" s="47">
        <v>143</v>
      </c>
      <c r="E43" s="48">
        <v>0.14420555846880001</v>
      </c>
      <c r="F43" s="49">
        <v>1535</v>
      </c>
      <c r="G43" s="48">
        <v>1.5479407849622799</v>
      </c>
      <c r="H43" s="50">
        <v>6170</v>
      </c>
      <c r="I43" s="48">
        <v>6.2220160542132197</v>
      </c>
      <c r="J43" s="49">
        <v>18811</v>
      </c>
      <c r="K43" s="48">
        <v>18.969585736759299</v>
      </c>
      <c r="L43" s="49">
        <v>67446</v>
      </c>
      <c r="M43" s="48">
        <v>68.014602073333094</v>
      </c>
      <c r="N43" s="49">
        <v>88</v>
      </c>
      <c r="O43" s="48">
        <v>8.8741882134649994E-2</v>
      </c>
      <c r="P43" s="51">
        <v>4971</v>
      </c>
      <c r="Q43" s="52">
        <v>5.0129079101286802</v>
      </c>
      <c r="R43" s="58">
        <v>16971</v>
      </c>
      <c r="S43" s="52">
        <v>17.114073655762201</v>
      </c>
      <c r="T43" s="58">
        <v>3033</v>
      </c>
      <c r="U43" s="53">
        <v>3.05856964220887</v>
      </c>
      <c r="V43" s="54">
        <v>950</v>
      </c>
      <c r="W43" s="55">
        <v>100</v>
      </c>
    </row>
    <row r="44" spans="1:23" s="22" customFormat="1" ht="15" customHeight="1" x14ac:dyDescent="0.25">
      <c r="A44" s="23"/>
      <c r="B44" s="23" t="s">
        <v>54</v>
      </c>
      <c r="C44" s="24">
        <v>42963</v>
      </c>
      <c r="D44" s="25">
        <v>6382</v>
      </c>
      <c r="E44" s="26">
        <v>14.8546423666876</v>
      </c>
      <c r="F44" s="33">
        <v>540</v>
      </c>
      <c r="G44" s="26">
        <v>1.25689546819356</v>
      </c>
      <c r="H44" s="27">
        <v>7764</v>
      </c>
      <c r="I44" s="26">
        <v>18.071363731582998</v>
      </c>
      <c r="J44" s="27">
        <v>4270</v>
      </c>
      <c r="K44" s="26">
        <v>9.9387845355305693</v>
      </c>
      <c r="L44" s="27">
        <v>20641</v>
      </c>
      <c r="M44" s="26">
        <v>48.043665479598701</v>
      </c>
      <c r="N44" s="33">
        <v>157</v>
      </c>
      <c r="O44" s="26">
        <v>0.36543071945627997</v>
      </c>
      <c r="P44" s="35">
        <v>3209</v>
      </c>
      <c r="Q44" s="29">
        <v>7.4692176989502599</v>
      </c>
      <c r="R44" s="34">
        <v>8795</v>
      </c>
      <c r="S44" s="29">
        <v>20.471103042152599</v>
      </c>
      <c r="T44" s="34">
        <v>2815</v>
      </c>
      <c r="U44" s="30">
        <v>6.5521495240090299</v>
      </c>
      <c r="V44" s="31">
        <v>517</v>
      </c>
      <c r="W44" s="32">
        <v>100</v>
      </c>
    </row>
    <row r="45" spans="1:23" s="22" customFormat="1" ht="15" customHeight="1" x14ac:dyDescent="0.25">
      <c r="A45" s="23"/>
      <c r="B45" s="56" t="s">
        <v>55</v>
      </c>
      <c r="C45" s="46">
        <v>31757</v>
      </c>
      <c r="D45" s="58">
        <v>514</v>
      </c>
      <c r="E45" s="48">
        <v>1.61854079415562</v>
      </c>
      <c r="F45" s="49">
        <v>724</v>
      </c>
      <c r="G45" s="48">
        <v>2.2798123248417701</v>
      </c>
      <c r="H45" s="50">
        <v>8300</v>
      </c>
      <c r="I45" s="48">
        <v>26.135970022357299</v>
      </c>
      <c r="J45" s="49">
        <v>767</v>
      </c>
      <c r="K45" s="48">
        <v>2.4152155430298801</v>
      </c>
      <c r="L45" s="50">
        <v>19398</v>
      </c>
      <c r="M45" s="48">
        <v>61.082595963094803</v>
      </c>
      <c r="N45" s="49">
        <v>267</v>
      </c>
      <c r="O45" s="48">
        <v>0.84075951758667</v>
      </c>
      <c r="P45" s="51">
        <v>1787</v>
      </c>
      <c r="Q45" s="52">
        <v>5.6271058349340297</v>
      </c>
      <c r="R45" s="47">
        <v>4257</v>
      </c>
      <c r="S45" s="52">
        <v>13.4049186006235</v>
      </c>
      <c r="T45" s="58">
        <v>1445</v>
      </c>
      <c r="U45" s="53">
        <v>4.55017791353088</v>
      </c>
      <c r="V45" s="54">
        <v>356</v>
      </c>
      <c r="W45" s="55">
        <v>100</v>
      </c>
    </row>
    <row r="46" spans="1:23" s="22" customFormat="1" ht="15" customHeight="1" x14ac:dyDescent="0.25">
      <c r="A46" s="23"/>
      <c r="B46" s="23" t="s">
        <v>56</v>
      </c>
      <c r="C46" s="24">
        <v>95741</v>
      </c>
      <c r="D46" s="25">
        <v>161</v>
      </c>
      <c r="E46" s="26">
        <v>0.16816202045101</v>
      </c>
      <c r="F46" s="27">
        <v>2495</v>
      </c>
      <c r="G46" s="26">
        <v>2.6059890746910899</v>
      </c>
      <c r="H46" s="27">
        <v>12934</v>
      </c>
      <c r="I46" s="26">
        <v>13.5093638044307</v>
      </c>
      <c r="J46" s="27">
        <v>16717</v>
      </c>
      <c r="K46" s="26">
        <v>17.460649042729901</v>
      </c>
      <c r="L46" s="33">
        <v>60362</v>
      </c>
      <c r="M46" s="26">
        <v>63.047179369340199</v>
      </c>
      <c r="N46" s="33">
        <v>81</v>
      </c>
      <c r="O46" s="26">
        <v>8.4603252525040001E-2</v>
      </c>
      <c r="P46" s="35">
        <v>2991</v>
      </c>
      <c r="Q46" s="29">
        <v>3.1240534358320899</v>
      </c>
      <c r="R46" s="25">
        <v>18251</v>
      </c>
      <c r="S46" s="29">
        <v>19.062888417710301</v>
      </c>
      <c r="T46" s="25">
        <v>4276</v>
      </c>
      <c r="U46" s="30">
        <v>4.4662161456429299</v>
      </c>
      <c r="V46" s="31">
        <v>783</v>
      </c>
      <c r="W46" s="32">
        <v>100</v>
      </c>
    </row>
    <row r="47" spans="1:23" s="22" customFormat="1" ht="15" customHeight="1" x14ac:dyDescent="0.25">
      <c r="A47" s="23"/>
      <c r="B47" s="56" t="s">
        <v>57</v>
      </c>
      <c r="C47" s="59">
        <v>8479</v>
      </c>
      <c r="D47" s="47">
        <v>60</v>
      </c>
      <c r="E47" s="48">
        <v>0.70763061681801998</v>
      </c>
      <c r="F47" s="50">
        <v>207</v>
      </c>
      <c r="G47" s="48">
        <v>2.4413256280221698</v>
      </c>
      <c r="H47" s="50">
        <v>2412</v>
      </c>
      <c r="I47" s="48">
        <v>28.446750796084501</v>
      </c>
      <c r="J47" s="50">
        <v>760</v>
      </c>
      <c r="K47" s="48">
        <v>8.9633211463616007</v>
      </c>
      <c r="L47" s="50">
        <v>4679</v>
      </c>
      <c r="M47" s="48">
        <v>55.183394268192004</v>
      </c>
      <c r="N47" s="49">
        <v>8</v>
      </c>
      <c r="O47" s="48">
        <v>9.4350748909069998E-2</v>
      </c>
      <c r="P47" s="51">
        <v>353</v>
      </c>
      <c r="Q47" s="52">
        <v>4.1632267956126903</v>
      </c>
      <c r="R47" s="58">
        <v>1253</v>
      </c>
      <c r="S47" s="52">
        <v>14.777686047883</v>
      </c>
      <c r="T47" s="47">
        <v>846</v>
      </c>
      <c r="U47" s="53">
        <v>9.9775916971341001</v>
      </c>
      <c r="V47" s="54">
        <v>65</v>
      </c>
      <c r="W47" s="55">
        <v>100</v>
      </c>
    </row>
    <row r="48" spans="1:23" s="22" customFormat="1" ht="15" customHeight="1" x14ac:dyDescent="0.25">
      <c r="A48" s="23"/>
      <c r="B48" s="23" t="s">
        <v>58</v>
      </c>
      <c r="C48" s="24">
        <v>38748</v>
      </c>
      <c r="D48" s="34">
        <v>154</v>
      </c>
      <c r="E48" s="26">
        <v>0.39743986786414998</v>
      </c>
      <c r="F48" s="27">
        <v>382</v>
      </c>
      <c r="G48" s="26">
        <v>0.98585733457211</v>
      </c>
      <c r="H48" s="33">
        <v>3818</v>
      </c>
      <c r="I48" s="26">
        <v>9.8534117889955599</v>
      </c>
      <c r="J48" s="27">
        <v>15071</v>
      </c>
      <c r="K48" s="26">
        <v>38.894910705068703</v>
      </c>
      <c r="L48" s="27">
        <v>17812</v>
      </c>
      <c r="M48" s="26">
        <v>45.968824197377899</v>
      </c>
      <c r="N48" s="33">
        <v>49</v>
      </c>
      <c r="O48" s="26">
        <v>0.12645813977496001</v>
      </c>
      <c r="P48" s="35">
        <v>1462</v>
      </c>
      <c r="Q48" s="29">
        <v>3.7730979663466502</v>
      </c>
      <c r="R48" s="34">
        <v>5386</v>
      </c>
      <c r="S48" s="29">
        <v>13.9000722617942</v>
      </c>
      <c r="T48" s="34">
        <v>2910</v>
      </c>
      <c r="U48" s="30">
        <v>7.5100650356147396</v>
      </c>
      <c r="V48" s="31">
        <v>272</v>
      </c>
      <c r="W48" s="32">
        <v>100</v>
      </c>
    </row>
    <row r="49" spans="1:23" s="22" customFormat="1" ht="15" customHeight="1" x14ac:dyDescent="0.25">
      <c r="A49" s="23"/>
      <c r="B49" s="56" t="s">
        <v>59</v>
      </c>
      <c r="C49" s="59">
        <v>8219</v>
      </c>
      <c r="D49" s="47">
        <v>978</v>
      </c>
      <c r="E49" s="48">
        <v>11.8992578172527</v>
      </c>
      <c r="F49" s="49">
        <v>153</v>
      </c>
      <c r="G49" s="48">
        <v>1.86154033337389</v>
      </c>
      <c r="H49" s="49">
        <v>514</v>
      </c>
      <c r="I49" s="48">
        <v>6.2538021657135898</v>
      </c>
      <c r="J49" s="49">
        <v>306</v>
      </c>
      <c r="K49" s="48">
        <v>3.72308066674778</v>
      </c>
      <c r="L49" s="50">
        <v>5988</v>
      </c>
      <c r="M49" s="48">
        <v>72.855578537534996</v>
      </c>
      <c r="N49" s="50">
        <v>5</v>
      </c>
      <c r="O49" s="48">
        <v>6.0834651417450002E-2</v>
      </c>
      <c r="P49" s="51">
        <v>275</v>
      </c>
      <c r="Q49" s="52">
        <v>3.3459058279596099</v>
      </c>
      <c r="R49" s="58">
        <v>827</v>
      </c>
      <c r="S49" s="52">
        <v>10.0620513444458</v>
      </c>
      <c r="T49" s="58">
        <v>267</v>
      </c>
      <c r="U49" s="53">
        <v>3.2485703856916901</v>
      </c>
      <c r="V49" s="54">
        <v>191</v>
      </c>
      <c r="W49" s="55">
        <v>100</v>
      </c>
    </row>
    <row r="50" spans="1:23" s="22" customFormat="1" ht="15" customHeight="1" x14ac:dyDescent="0.25">
      <c r="A50" s="23"/>
      <c r="B50" s="23" t="s">
        <v>60</v>
      </c>
      <c r="C50" s="24">
        <v>62143</v>
      </c>
      <c r="D50" s="25">
        <v>123</v>
      </c>
      <c r="E50" s="26">
        <v>0.19793057946993001</v>
      </c>
      <c r="F50" s="27">
        <v>767</v>
      </c>
      <c r="G50" s="26">
        <v>1.2342500362068101</v>
      </c>
      <c r="H50" s="33">
        <v>6178</v>
      </c>
      <c r="I50" s="26">
        <v>9.9415863411808303</v>
      </c>
      <c r="J50" s="27">
        <v>14166</v>
      </c>
      <c r="K50" s="26">
        <v>22.7958096648054</v>
      </c>
      <c r="L50" s="27">
        <v>39709</v>
      </c>
      <c r="M50" s="26">
        <v>63.899393334728003</v>
      </c>
      <c r="N50" s="33">
        <v>65</v>
      </c>
      <c r="O50" s="26">
        <v>0.10459746069549</v>
      </c>
      <c r="P50" s="35">
        <v>1135</v>
      </c>
      <c r="Q50" s="29">
        <v>1.8264325829135999</v>
      </c>
      <c r="R50" s="25">
        <v>7849</v>
      </c>
      <c r="S50" s="29">
        <v>12.6305456769065</v>
      </c>
      <c r="T50" s="25">
        <v>4003</v>
      </c>
      <c r="U50" s="30">
        <v>6.4415943871393404</v>
      </c>
      <c r="V50" s="31">
        <v>408</v>
      </c>
      <c r="W50" s="32">
        <v>100</v>
      </c>
    </row>
    <row r="51" spans="1:23" s="22" customFormat="1" ht="15" customHeight="1" x14ac:dyDescent="0.25">
      <c r="A51" s="23"/>
      <c r="B51" s="56" t="s">
        <v>61</v>
      </c>
      <c r="C51" s="46">
        <v>312969</v>
      </c>
      <c r="D51" s="47">
        <v>1125</v>
      </c>
      <c r="E51" s="48">
        <v>0.35946052164911002</v>
      </c>
      <c r="F51" s="50">
        <v>7172</v>
      </c>
      <c r="G51" s="48">
        <v>2.29160076557103</v>
      </c>
      <c r="H51" s="49">
        <v>173316</v>
      </c>
      <c r="I51" s="48">
        <v>55.378008684566197</v>
      </c>
      <c r="J51" s="49">
        <v>46298</v>
      </c>
      <c r="K51" s="48">
        <v>14.7931584278315</v>
      </c>
      <c r="L51" s="49">
        <v>78483</v>
      </c>
      <c r="M51" s="48">
        <v>25.076924551632899</v>
      </c>
      <c r="N51" s="50">
        <v>469</v>
      </c>
      <c r="O51" s="48">
        <v>0.14985509746972001</v>
      </c>
      <c r="P51" s="51">
        <v>6106</v>
      </c>
      <c r="Q51" s="52">
        <v>1.95099195127952</v>
      </c>
      <c r="R51" s="47">
        <v>37935</v>
      </c>
      <c r="S51" s="52">
        <v>12.121008790008</v>
      </c>
      <c r="T51" s="47">
        <v>46657</v>
      </c>
      <c r="U51" s="53">
        <v>14.9078662742955</v>
      </c>
      <c r="V51" s="54">
        <v>2244</v>
      </c>
      <c r="W51" s="55">
        <v>100</v>
      </c>
    </row>
    <row r="52" spans="1:23" s="22" customFormat="1" ht="15" customHeight="1" x14ac:dyDescent="0.25">
      <c r="A52" s="23"/>
      <c r="B52" s="23" t="s">
        <v>62</v>
      </c>
      <c r="C52" s="24">
        <v>39708</v>
      </c>
      <c r="D52" s="34">
        <v>515</v>
      </c>
      <c r="E52" s="26">
        <v>1.29696786541755</v>
      </c>
      <c r="F52" s="27">
        <v>695</v>
      </c>
      <c r="G52" s="26">
        <v>1.7502770222625199</v>
      </c>
      <c r="H52" s="33">
        <v>7498</v>
      </c>
      <c r="I52" s="26">
        <v>18.8828447667976</v>
      </c>
      <c r="J52" s="33">
        <v>704</v>
      </c>
      <c r="K52" s="26">
        <v>1.77294248010477</v>
      </c>
      <c r="L52" s="27">
        <v>28711</v>
      </c>
      <c r="M52" s="26">
        <v>72.305328900977202</v>
      </c>
      <c r="N52" s="33">
        <v>705</v>
      </c>
      <c r="O52" s="26">
        <v>1.77546086430946</v>
      </c>
      <c r="P52" s="28">
        <v>880</v>
      </c>
      <c r="Q52" s="29">
        <v>2.2161781001309602</v>
      </c>
      <c r="R52" s="25">
        <v>3742</v>
      </c>
      <c r="S52" s="29">
        <v>9.4237936939659495</v>
      </c>
      <c r="T52" s="25">
        <v>2444</v>
      </c>
      <c r="U52" s="30">
        <v>6.1549309962727898</v>
      </c>
      <c r="V52" s="31">
        <v>310</v>
      </c>
      <c r="W52" s="32">
        <v>100</v>
      </c>
    </row>
    <row r="53" spans="1:23" s="22" customFormat="1" ht="15" customHeight="1" x14ac:dyDescent="0.25">
      <c r="A53" s="23"/>
      <c r="B53" s="56" t="s">
        <v>63</v>
      </c>
      <c r="C53" s="59">
        <v>3699</v>
      </c>
      <c r="D53" s="58">
        <v>16</v>
      </c>
      <c r="E53" s="48">
        <v>0.43254933765883002</v>
      </c>
      <c r="F53" s="49">
        <v>69</v>
      </c>
      <c r="G53" s="48">
        <v>1.86536901865369</v>
      </c>
      <c r="H53" s="50">
        <v>52</v>
      </c>
      <c r="I53" s="48">
        <v>1.4057853473911901</v>
      </c>
      <c r="J53" s="49">
        <v>82</v>
      </c>
      <c r="K53" s="48">
        <v>2.21681535550149</v>
      </c>
      <c r="L53" s="50">
        <v>3394</v>
      </c>
      <c r="M53" s="48">
        <v>91.754528250878593</v>
      </c>
      <c r="N53" s="50">
        <v>5</v>
      </c>
      <c r="O53" s="48">
        <v>0.13517166801837999</v>
      </c>
      <c r="P53" s="51">
        <v>81</v>
      </c>
      <c r="Q53" s="52">
        <v>2.1897810218978102</v>
      </c>
      <c r="R53" s="58">
        <v>465</v>
      </c>
      <c r="S53" s="52">
        <v>12.5709651257097</v>
      </c>
      <c r="T53" s="47">
        <v>48</v>
      </c>
      <c r="U53" s="53">
        <v>1.29764801297648</v>
      </c>
      <c r="V53" s="54">
        <v>66</v>
      </c>
      <c r="W53" s="55">
        <v>100</v>
      </c>
    </row>
    <row r="54" spans="1:23" s="22" customFormat="1" ht="15" customHeight="1" x14ac:dyDescent="0.25">
      <c r="A54" s="23"/>
      <c r="B54" s="23" t="s">
        <v>64</v>
      </c>
      <c r="C54" s="24">
        <v>58523</v>
      </c>
      <c r="D54" s="34">
        <v>170</v>
      </c>
      <c r="E54" s="26">
        <v>0.29048408318097002</v>
      </c>
      <c r="F54" s="27">
        <v>2107</v>
      </c>
      <c r="G54" s="37">
        <v>3.60029390154298</v>
      </c>
      <c r="H54" s="33">
        <v>12492</v>
      </c>
      <c r="I54" s="37">
        <v>21.345453924098202</v>
      </c>
      <c r="J54" s="27">
        <v>17317</v>
      </c>
      <c r="K54" s="26">
        <v>29.590075696734601</v>
      </c>
      <c r="L54" s="27">
        <v>23652</v>
      </c>
      <c r="M54" s="26">
        <v>40.4148796199785</v>
      </c>
      <c r="N54" s="27">
        <v>86</v>
      </c>
      <c r="O54" s="26">
        <v>0.14695077149155</v>
      </c>
      <c r="P54" s="35">
        <v>2699</v>
      </c>
      <c r="Q54" s="29">
        <v>4.61186200297319</v>
      </c>
      <c r="R54" s="25">
        <v>12485</v>
      </c>
      <c r="S54" s="29">
        <v>21.333492814790802</v>
      </c>
      <c r="T54" s="34">
        <v>7564</v>
      </c>
      <c r="U54" s="30">
        <v>12.924832971652201</v>
      </c>
      <c r="V54" s="31">
        <v>439</v>
      </c>
      <c r="W54" s="32">
        <v>100</v>
      </c>
    </row>
    <row r="55" spans="1:23" s="22" customFormat="1" ht="15" customHeight="1" x14ac:dyDescent="0.25">
      <c r="A55" s="23"/>
      <c r="B55" s="56" t="s">
        <v>65</v>
      </c>
      <c r="C55" s="46">
        <v>56211</v>
      </c>
      <c r="D55" s="47">
        <v>1004</v>
      </c>
      <c r="E55" s="48">
        <v>1.78612727046308</v>
      </c>
      <c r="F55" s="49">
        <v>2627</v>
      </c>
      <c r="G55" s="48">
        <v>4.6734624895483101</v>
      </c>
      <c r="H55" s="50">
        <v>15476</v>
      </c>
      <c r="I55" s="48">
        <v>27.531977726779498</v>
      </c>
      <c r="J55" s="50">
        <v>3044</v>
      </c>
      <c r="K55" s="48">
        <v>5.4153101706071798</v>
      </c>
      <c r="L55" s="49">
        <v>29180</v>
      </c>
      <c r="M55" s="48">
        <v>51.911547561865099</v>
      </c>
      <c r="N55" s="49">
        <v>870</v>
      </c>
      <c r="O55" s="48">
        <v>1.54773976623793</v>
      </c>
      <c r="P55" s="57">
        <v>4010</v>
      </c>
      <c r="Q55" s="52">
        <v>7.1338350144989402</v>
      </c>
      <c r="R55" s="47">
        <v>6228</v>
      </c>
      <c r="S55" s="52">
        <v>11.0796819127929</v>
      </c>
      <c r="T55" s="58">
        <v>6215</v>
      </c>
      <c r="U55" s="53">
        <v>11.0565547668606</v>
      </c>
      <c r="V55" s="54">
        <v>642</v>
      </c>
      <c r="W55" s="55">
        <v>100</v>
      </c>
    </row>
    <row r="56" spans="1:23" s="22" customFormat="1" ht="15" customHeight="1" x14ac:dyDescent="0.25">
      <c r="A56" s="23"/>
      <c r="B56" s="23" t="s">
        <v>66</v>
      </c>
      <c r="C56" s="24">
        <v>18941</v>
      </c>
      <c r="D56" s="25">
        <v>17</v>
      </c>
      <c r="E56" s="26">
        <v>8.9752388997410004E-2</v>
      </c>
      <c r="F56" s="27">
        <v>79</v>
      </c>
      <c r="G56" s="26">
        <v>0.41708463122327</v>
      </c>
      <c r="H56" s="27">
        <v>328</v>
      </c>
      <c r="I56" s="26">
        <v>1.73169315242068</v>
      </c>
      <c r="J56" s="33">
        <v>985</v>
      </c>
      <c r="K56" s="26">
        <v>5.2003590095559904</v>
      </c>
      <c r="L56" s="27">
        <v>17063</v>
      </c>
      <c r="M56" s="26">
        <v>90.085000791932899</v>
      </c>
      <c r="N56" s="33">
        <v>6</v>
      </c>
      <c r="O56" s="26" t="s">
        <v>75</v>
      </c>
      <c r="P56" s="28">
        <v>463</v>
      </c>
      <c r="Q56" s="29">
        <v>2.4444327121060101</v>
      </c>
      <c r="R56" s="34">
        <v>2685</v>
      </c>
      <c r="S56" s="29">
        <v>14.1755979092973</v>
      </c>
      <c r="T56" s="34">
        <v>152</v>
      </c>
      <c r="U56" s="30">
        <v>0.80249194868274998</v>
      </c>
      <c r="V56" s="31">
        <v>145</v>
      </c>
      <c r="W56" s="32">
        <v>100</v>
      </c>
    </row>
    <row r="57" spans="1:23" s="22" customFormat="1" ht="15" customHeight="1" x14ac:dyDescent="0.25">
      <c r="A57" s="23"/>
      <c r="B57" s="56" t="s">
        <v>67</v>
      </c>
      <c r="C57" s="46">
        <v>51950</v>
      </c>
      <c r="D57" s="47">
        <v>715</v>
      </c>
      <c r="E57" s="48">
        <v>1.3763233878729599</v>
      </c>
      <c r="F57" s="50">
        <v>1788</v>
      </c>
      <c r="G57" s="48">
        <v>3.4417709335899902</v>
      </c>
      <c r="H57" s="49">
        <v>7346</v>
      </c>
      <c r="I57" s="48">
        <v>14.1405197305101</v>
      </c>
      <c r="J57" s="49">
        <v>6461</v>
      </c>
      <c r="K57" s="48">
        <v>12.436958614051999</v>
      </c>
      <c r="L57" s="49">
        <v>34050</v>
      </c>
      <c r="M57" s="48">
        <v>65.543792107795994</v>
      </c>
      <c r="N57" s="49">
        <v>31</v>
      </c>
      <c r="O57" s="48">
        <v>5.9672762271410003E-2</v>
      </c>
      <c r="P57" s="57">
        <v>1559</v>
      </c>
      <c r="Q57" s="52">
        <v>3.0009624639075998</v>
      </c>
      <c r="R57" s="58">
        <v>7328</v>
      </c>
      <c r="S57" s="52">
        <v>14.105871029836401</v>
      </c>
      <c r="T57" s="58">
        <v>2827</v>
      </c>
      <c r="U57" s="53">
        <v>5.4417709335899902</v>
      </c>
      <c r="V57" s="54">
        <v>588</v>
      </c>
      <c r="W57" s="55">
        <v>99.829931972789097</v>
      </c>
    </row>
    <row r="58" spans="1:23" s="22" customFormat="1" ht="15" customHeight="1" x14ac:dyDescent="0.25">
      <c r="A58" s="23"/>
      <c r="B58" s="23" t="s">
        <v>68</v>
      </c>
      <c r="C58" s="36">
        <v>5379</v>
      </c>
      <c r="D58" s="34">
        <v>231</v>
      </c>
      <c r="E58" s="26">
        <v>4.2944785276073603</v>
      </c>
      <c r="F58" s="27">
        <v>43</v>
      </c>
      <c r="G58" s="26">
        <v>0.79940509388362002</v>
      </c>
      <c r="H58" s="33">
        <v>749</v>
      </c>
      <c r="I58" s="26">
        <v>13.9245212864845</v>
      </c>
      <c r="J58" s="27">
        <v>60</v>
      </c>
      <c r="K58" s="26">
        <v>1.1154489682097</v>
      </c>
      <c r="L58" s="27">
        <v>4146</v>
      </c>
      <c r="M58" s="26">
        <v>77.077523703290595</v>
      </c>
      <c r="N58" s="27">
        <v>7</v>
      </c>
      <c r="O58" s="26">
        <v>0.13013571295779999</v>
      </c>
      <c r="P58" s="35">
        <v>143</v>
      </c>
      <c r="Q58" s="29">
        <v>2.65848670756646</v>
      </c>
      <c r="R58" s="25">
        <v>536</v>
      </c>
      <c r="S58" s="29">
        <v>9.9646774493400301</v>
      </c>
      <c r="T58" s="25">
        <v>132</v>
      </c>
      <c r="U58" s="30">
        <v>2.4539877300613502</v>
      </c>
      <c r="V58" s="31">
        <v>98</v>
      </c>
      <c r="W58" s="32">
        <v>100</v>
      </c>
    </row>
    <row r="59" spans="1:23" s="22" customFormat="1" ht="15" customHeight="1" thickBot="1" x14ac:dyDescent="0.3">
      <c r="A59" s="23"/>
      <c r="B59" s="64" t="s">
        <v>70</v>
      </c>
      <c r="C59" s="65">
        <v>252</v>
      </c>
      <c r="D59" s="66">
        <v>0</v>
      </c>
      <c r="E59" s="67">
        <v>0</v>
      </c>
      <c r="F59" s="68">
        <v>0</v>
      </c>
      <c r="G59" s="67">
        <v>0</v>
      </c>
      <c r="H59" s="69">
        <v>251</v>
      </c>
      <c r="I59" s="67">
        <v>99.603174603174594</v>
      </c>
      <c r="J59" s="68">
        <v>0</v>
      </c>
      <c r="K59" s="67">
        <v>0</v>
      </c>
      <c r="L59" s="68">
        <v>1</v>
      </c>
      <c r="M59" s="67">
        <v>0.39682539682540002</v>
      </c>
      <c r="N59" s="68">
        <v>0</v>
      </c>
      <c r="O59" s="67">
        <v>0</v>
      </c>
      <c r="P59" s="70">
        <v>0</v>
      </c>
      <c r="Q59" s="71">
        <v>0</v>
      </c>
      <c r="R59" s="72">
        <v>29</v>
      </c>
      <c r="S59" s="71">
        <v>11.507936507936501</v>
      </c>
      <c r="T59" s="72">
        <v>0</v>
      </c>
      <c r="U59" s="73">
        <v>0</v>
      </c>
      <c r="V59" s="74">
        <v>250</v>
      </c>
      <c r="W59" s="75">
        <v>100</v>
      </c>
    </row>
    <row r="60" spans="1:23" s="44" customFormat="1" ht="15" customHeight="1" x14ac:dyDescent="0.25">
      <c r="A60" s="60"/>
      <c r="B60" s="23" t="s">
        <v>74</v>
      </c>
      <c r="C60" s="33"/>
      <c r="D60" s="33"/>
      <c r="E60" s="30"/>
      <c r="F60" s="27"/>
      <c r="G60" s="30"/>
      <c r="H60" s="33"/>
      <c r="I60" s="30"/>
      <c r="J60" s="27"/>
      <c r="K60" s="30"/>
      <c r="L60" s="27"/>
      <c r="M60" s="30"/>
      <c r="N60" s="27"/>
      <c r="O60" s="30"/>
      <c r="P60" s="33"/>
      <c r="Q60" s="30"/>
      <c r="R60" s="27"/>
      <c r="S60" s="30"/>
      <c r="T60" s="27"/>
      <c r="U60" s="30"/>
      <c r="V60" s="61"/>
      <c r="W60" s="62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students enrolled in Algebra I in grade 9 or 10",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2,929,325 public school students enrolled in Algebra I in grade 9 or 10, 33,870 (1.2%) were American Indian or Alaska Native, and 405,204 (13.8%)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6" t="s">
        <v>73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</row>
    <row r="63" spans="1:23" s="39" customFormat="1" ht="15" customHeight="1" x14ac:dyDescent="0.25">
      <c r="A63" s="41"/>
      <c r="B63" s="76" t="s">
        <v>72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2:W62"/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65"/>
  <sheetViews>
    <sheetView showGridLines="0" topLeftCell="A13" zoomScale="70" zoomScaleNormal="70" workbookViewId="0">
      <selection activeCell="O55" sqref="O55"/>
    </sheetView>
  </sheetViews>
  <sheetFormatPr defaultColWidth="12.109375" defaultRowHeight="15" customHeight="1" x14ac:dyDescent="0.3"/>
  <cols>
    <col min="1" max="1" width="16" style="10" customWidth="1"/>
    <col min="2" max="2" width="54.777343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5" t="str">
        <f>CONCATENATE("Number and percentage of public school male students enrolled in Algebra I in grade 9 or 10",A7, ", by race/ethnicity, disability status, and English proficiency, by state: School Year 2017-18")</f>
        <v>Number and percentage of public school male students enrolled in Algebra I in grade 9 or 10, by race/ethnicity, disability status, and English proficiency, by state: School Year 2017-18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77" t="s">
        <v>0</v>
      </c>
      <c r="C4" s="79" t="s">
        <v>11</v>
      </c>
      <c r="D4" s="81" t="s">
        <v>10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 s="84" t="s">
        <v>16</v>
      </c>
      <c r="S4" s="85"/>
      <c r="T4" s="84" t="s">
        <v>12</v>
      </c>
      <c r="U4" s="85"/>
      <c r="V4" s="88" t="s">
        <v>15</v>
      </c>
      <c r="W4" s="90" t="s">
        <v>13</v>
      </c>
    </row>
    <row r="5" spans="1:23" s="12" customFormat="1" ht="25" customHeight="1" x14ac:dyDescent="0.3">
      <c r="A5" s="11"/>
      <c r="B5" s="78"/>
      <c r="C5" s="80"/>
      <c r="D5" s="92" t="s">
        <v>1</v>
      </c>
      <c r="E5" s="93"/>
      <c r="F5" s="94" t="s">
        <v>2</v>
      </c>
      <c r="G5" s="93"/>
      <c r="H5" s="95" t="s">
        <v>3</v>
      </c>
      <c r="I5" s="93"/>
      <c r="J5" s="95" t="s">
        <v>4</v>
      </c>
      <c r="K5" s="93"/>
      <c r="L5" s="95" t="s">
        <v>5</v>
      </c>
      <c r="M5" s="93"/>
      <c r="N5" s="95" t="s">
        <v>6</v>
      </c>
      <c r="O5" s="93"/>
      <c r="P5" s="95" t="s">
        <v>7</v>
      </c>
      <c r="Q5" s="96"/>
      <c r="R5" s="86"/>
      <c r="S5" s="87"/>
      <c r="T5" s="86"/>
      <c r="U5" s="87"/>
      <c r="V5" s="89"/>
      <c r="W5" s="91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9" customFormat="1" ht="15" customHeight="1" x14ac:dyDescent="0.3">
      <c r="A7" s="97"/>
      <c r="B7" s="63" t="s">
        <v>69</v>
      </c>
      <c r="C7" s="98">
        <v>1541248</v>
      </c>
      <c r="D7" s="99">
        <v>17537</v>
      </c>
      <c r="E7" s="100">
        <v>1.1378441366996099</v>
      </c>
      <c r="F7" s="101">
        <v>54562</v>
      </c>
      <c r="G7" s="100">
        <v>3.5401181380283999</v>
      </c>
      <c r="H7" s="101">
        <v>463623</v>
      </c>
      <c r="I7" s="100">
        <v>30.081012270575499</v>
      </c>
      <c r="J7" s="101">
        <v>267478</v>
      </c>
      <c r="K7" s="100">
        <v>17.354637280956702</v>
      </c>
      <c r="L7" s="101">
        <v>683969</v>
      </c>
      <c r="M7" s="100">
        <v>44.377608275890701</v>
      </c>
      <c r="N7" s="102">
        <v>6717</v>
      </c>
      <c r="O7" s="100">
        <v>0.43581565069346001</v>
      </c>
      <c r="P7" s="103">
        <v>47362</v>
      </c>
      <c r="Q7" s="104">
        <v>3.0729642471555501</v>
      </c>
      <c r="R7" s="105">
        <v>264774</v>
      </c>
      <c r="S7" s="104">
        <v>17.179195041940002</v>
      </c>
      <c r="T7" s="105">
        <v>152859</v>
      </c>
      <c r="U7" s="106">
        <v>9.9178717506851601</v>
      </c>
      <c r="V7" s="107">
        <v>25677</v>
      </c>
      <c r="W7" s="108">
        <v>99.984421856135896</v>
      </c>
    </row>
    <row r="8" spans="1:23" s="22" customFormat="1" ht="15" customHeight="1" x14ac:dyDescent="0.25">
      <c r="A8" s="21" t="s">
        <v>17</v>
      </c>
      <c r="B8" s="23" t="s">
        <v>19</v>
      </c>
      <c r="C8" s="24">
        <v>23474</v>
      </c>
      <c r="D8" s="25">
        <v>333</v>
      </c>
      <c r="E8" s="26">
        <v>1.4185907812899401</v>
      </c>
      <c r="F8" s="27">
        <v>201</v>
      </c>
      <c r="G8" s="26">
        <v>0.85626650762545997</v>
      </c>
      <c r="H8" s="33">
        <v>1678</v>
      </c>
      <c r="I8" s="26">
        <v>7.1483343273408897</v>
      </c>
      <c r="J8" s="27">
        <v>8645</v>
      </c>
      <c r="K8" s="26">
        <v>36.8279798926472</v>
      </c>
      <c r="L8" s="27">
        <v>12350</v>
      </c>
      <c r="M8" s="26">
        <v>52.611399846638797</v>
      </c>
      <c r="N8" s="27">
        <v>26</v>
      </c>
      <c r="O8" s="26">
        <v>0.1107608417824</v>
      </c>
      <c r="P8" s="35">
        <v>241</v>
      </c>
      <c r="Q8" s="29">
        <v>1.0266678026753</v>
      </c>
      <c r="R8" s="25">
        <v>2954</v>
      </c>
      <c r="S8" s="29">
        <v>12.584135639430899</v>
      </c>
      <c r="T8" s="34">
        <v>848</v>
      </c>
      <c r="U8" s="30">
        <v>3.6125074550566598</v>
      </c>
      <c r="V8" s="31">
        <v>423</v>
      </c>
      <c r="W8" s="32">
        <v>100</v>
      </c>
    </row>
    <row r="9" spans="1:23" s="22" customFormat="1" ht="15" customHeight="1" x14ac:dyDescent="0.25">
      <c r="A9" s="21" t="s">
        <v>17</v>
      </c>
      <c r="B9" s="56" t="s">
        <v>18</v>
      </c>
      <c r="C9" s="46">
        <v>3721</v>
      </c>
      <c r="D9" s="47">
        <v>1068</v>
      </c>
      <c r="E9" s="48">
        <v>28.7019618382155</v>
      </c>
      <c r="F9" s="49">
        <v>224</v>
      </c>
      <c r="G9" s="48">
        <v>6.0198871271163696</v>
      </c>
      <c r="H9" s="49">
        <v>224</v>
      </c>
      <c r="I9" s="48">
        <v>6.0198871271163696</v>
      </c>
      <c r="J9" s="50">
        <v>105</v>
      </c>
      <c r="K9" s="48">
        <v>2.8218220908357998</v>
      </c>
      <c r="L9" s="50">
        <v>1585</v>
      </c>
      <c r="M9" s="48">
        <v>42.596076323568902</v>
      </c>
      <c r="N9" s="49">
        <v>114</v>
      </c>
      <c r="O9" s="48">
        <v>3.0636925557645802</v>
      </c>
      <c r="P9" s="57">
        <v>401</v>
      </c>
      <c r="Q9" s="52">
        <v>10.776672937382401</v>
      </c>
      <c r="R9" s="58">
        <v>445</v>
      </c>
      <c r="S9" s="52">
        <v>11.9591507659231</v>
      </c>
      <c r="T9" s="58">
        <v>595</v>
      </c>
      <c r="U9" s="53">
        <v>15.9903251814029</v>
      </c>
      <c r="V9" s="54">
        <v>279</v>
      </c>
      <c r="W9" s="55">
        <v>100</v>
      </c>
    </row>
    <row r="10" spans="1:23" s="22" customFormat="1" ht="15" customHeight="1" x14ac:dyDescent="0.25">
      <c r="A10" s="21" t="s">
        <v>17</v>
      </c>
      <c r="B10" s="23" t="s">
        <v>21</v>
      </c>
      <c r="C10" s="24">
        <v>36634</v>
      </c>
      <c r="D10" s="34">
        <v>1878</v>
      </c>
      <c r="E10" s="26">
        <v>5.1263853251078197</v>
      </c>
      <c r="F10" s="27">
        <v>639</v>
      </c>
      <c r="G10" s="26">
        <v>1.74428126876672</v>
      </c>
      <c r="H10" s="33">
        <v>17963</v>
      </c>
      <c r="I10" s="26">
        <v>49.033684555331099</v>
      </c>
      <c r="J10" s="27">
        <v>2191</v>
      </c>
      <c r="K10" s="26">
        <v>5.9807828792924598</v>
      </c>
      <c r="L10" s="33">
        <v>12931</v>
      </c>
      <c r="M10" s="26">
        <v>35.297810776874002</v>
      </c>
      <c r="N10" s="33">
        <v>129</v>
      </c>
      <c r="O10" s="26">
        <v>0.35213189932848998</v>
      </c>
      <c r="P10" s="28">
        <v>903</v>
      </c>
      <c r="Q10" s="29">
        <v>2.46492329529945</v>
      </c>
      <c r="R10" s="34">
        <v>4350</v>
      </c>
      <c r="S10" s="29">
        <v>11.874215209914301</v>
      </c>
      <c r="T10" s="34">
        <v>1957</v>
      </c>
      <c r="U10" s="30">
        <v>5.34203199213845</v>
      </c>
      <c r="V10" s="31">
        <v>537</v>
      </c>
      <c r="W10" s="32">
        <v>100</v>
      </c>
    </row>
    <row r="11" spans="1:23" s="22" customFormat="1" ht="15" customHeight="1" x14ac:dyDescent="0.25">
      <c r="A11" s="21" t="s">
        <v>17</v>
      </c>
      <c r="B11" s="56" t="s">
        <v>20</v>
      </c>
      <c r="C11" s="46">
        <v>14738</v>
      </c>
      <c r="D11" s="47">
        <v>91</v>
      </c>
      <c r="E11" s="48">
        <v>0.61745148595468002</v>
      </c>
      <c r="F11" s="50">
        <v>150</v>
      </c>
      <c r="G11" s="48">
        <v>1.0177771746505599</v>
      </c>
      <c r="H11" s="49">
        <v>1973</v>
      </c>
      <c r="I11" s="48">
        <v>13.3871624372371</v>
      </c>
      <c r="J11" s="49">
        <v>2649</v>
      </c>
      <c r="K11" s="48">
        <v>17.973944904328899</v>
      </c>
      <c r="L11" s="49">
        <v>9405</v>
      </c>
      <c r="M11" s="48">
        <v>63.814628850590303</v>
      </c>
      <c r="N11" s="49">
        <v>150</v>
      </c>
      <c r="O11" s="48">
        <v>1.0177771746505599</v>
      </c>
      <c r="P11" s="57">
        <v>320</v>
      </c>
      <c r="Q11" s="52">
        <v>2.17125797258787</v>
      </c>
      <c r="R11" s="58">
        <v>1211</v>
      </c>
      <c r="S11" s="52">
        <v>8.2168543900122195</v>
      </c>
      <c r="T11" s="47">
        <v>1343</v>
      </c>
      <c r="U11" s="53">
        <v>9.1124983037047098</v>
      </c>
      <c r="V11" s="54">
        <v>348</v>
      </c>
      <c r="W11" s="55">
        <v>100</v>
      </c>
    </row>
    <row r="12" spans="1:23" s="22" customFormat="1" ht="15" customHeight="1" x14ac:dyDescent="0.25">
      <c r="A12" s="21" t="s">
        <v>17</v>
      </c>
      <c r="B12" s="23" t="s">
        <v>22</v>
      </c>
      <c r="C12" s="24">
        <v>217876</v>
      </c>
      <c r="D12" s="25">
        <v>1263</v>
      </c>
      <c r="E12" s="26">
        <v>0.57968752868604001</v>
      </c>
      <c r="F12" s="33">
        <v>17932</v>
      </c>
      <c r="G12" s="26">
        <v>8.2303695680111701</v>
      </c>
      <c r="H12" s="27">
        <v>131121</v>
      </c>
      <c r="I12" s="26">
        <v>60.181479373588701</v>
      </c>
      <c r="J12" s="27">
        <v>13502</v>
      </c>
      <c r="K12" s="26">
        <v>6.1971029392865704</v>
      </c>
      <c r="L12" s="27">
        <v>46241</v>
      </c>
      <c r="M12" s="26">
        <v>21.223539995226599</v>
      </c>
      <c r="N12" s="33">
        <v>1382</v>
      </c>
      <c r="O12" s="26">
        <v>0.63430575189557004</v>
      </c>
      <c r="P12" s="35">
        <v>6435</v>
      </c>
      <c r="Q12" s="29">
        <v>2.9535148433053702</v>
      </c>
      <c r="R12" s="34">
        <v>29232</v>
      </c>
      <c r="S12" s="29">
        <v>13.4168058895886</v>
      </c>
      <c r="T12" s="25">
        <v>33992</v>
      </c>
      <c r="U12" s="30">
        <v>15.601534817969901</v>
      </c>
      <c r="V12" s="31">
        <v>2468</v>
      </c>
      <c r="W12" s="32">
        <v>100</v>
      </c>
    </row>
    <row r="13" spans="1:23" s="22" customFormat="1" ht="15" customHeight="1" x14ac:dyDescent="0.25">
      <c r="A13" s="21" t="s">
        <v>17</v>
      </c>
      <c r="B13" s="56" t="s">
        <v>23</v>
      </c>
      <c r="C13" s="46">
        <v>25831</v>
      </c>
      <c r="D13" s="47">
        <v>224</v>
      </c>
      <c r="E13" s="48">
        <v>0.86717509968642004</v>
      </c>
      <c r="F13" s="50">
        <v>590</v>
      </c>
      <c r="G13" s="48">
        <v>2.28407727149549</v>
      </c>
      <c r="H13" s="49">
        <v>10262</v>
      </c>
      <c r="I13" s="48">
        <v>39.7274592543843</v>
      </c>
      <c r="J13" s="50">
        <v>1420</v>
      </c>
      <c r="K13" s="48">
        <v>5.49727072122643</v>
      </c>
      <c r="L13" s="49">
        <v>12371</v>
      </c>
      <c r="M13" s="48">
        <v>47.8920676706283</v>
      </c>
      <c r="N13" s="49">
        <v>69</v>
      </c>
      <c r="O13" s="48">
        <v>0.26712090124269</v>
      </c>
      <c r="P13" s="51">
        <v>895</v>
      </c>
      <c r="Q13" s="52">
        <v>3.4648290813363798</v>
      </c>
      <c r="R13" s="47">
        <v>3393</v>
      </c>
      <c r="S13" s="52">
        <v>13.135379969803701</v>
      </c>
      <c r="T13" s="58">
        <v>3072</v>
      </c>
      <c r="U13" s="53">
        <v>11.892687081413801</v>
      </c>
      <c r="V13" s="54">
        <v>514</v>
      </c>
      <c r="W13" s="55">
        <v>100</v>
      </c>
    </row>
    <row r="14" spans="1:23" s="22" customFormat="1" ht="15" customHeight="1" x14ac:dyDescent="0.25">
      <c r="A14" s="21" t="s">
        <v>17</v>
      </c>
      <c r="B14" s="23" t="s">
        <v>24</v>
      </c>
      <c r="C14" s="36">
        <v>15485</v>
      </c>
      <c r="D14" s="25">
        <v>33</v>
      </c>
      <c r="E14" s="26">
        <v>0.21310946076848999</v>
      </c>
      <c r="F14" s="27">
        <v>450</v>
      </c>
      <c r="G14" s="26">
        <v>2.90603810138844</v>
      </c>
      <c r="H14" s="33">
        <v>4360</v>
      </c>
      <c r="I14" s="26">
        <v>28.156280271230202</v>
      </c>
      <c r="J14" s="33">
        <v>2521</v>
      </c>
      <c r="K14" s="26">
        <v>16.280271230222802</v>
      </c>
      <c r="L14" s="33">
        <v>7671</v>
      </c>
      <c r="M14" s="26">
        <v>49.538262835001603</v>
      </c>
      <c r="N14" s="27">
        <v>23</v>
      </c>
      <c r="O14" s="26">
        <v>0.14853083629319</v>
      </c>
      <c r="P14" s="28">
        <v>427</v>
      </c>
      <c r="Q14" s="29">
        <v>2.7575072650952501</v>
      </c>
      <c r="R14" s="34">
        <v>2889</v>
      </c>
      <c r="S14" s="29">
        <v>18.6567646109138</v>
      </c>
      <c r="T14" s="25">
        <v>1060</v>
      </c>
      <c r="U14" s="30">
        <v>6.8453341943816604</v>
      </c>
      <c r="V14" s="31">
        <v>285</v>
      </c>
      <c r="W14" s="32">
        <v>100</v>
      </c>
    </row>
    <row r="15" spans="1:23" s="22" customFormat="1" ht="15" customHeight="1" x14ac:dyDescent="0.25">
      <c r="A15" s="21" t="s">
        <v>17</v>
      </c>
      <c r="B15" s="56" t="s">
        <v>26</v>
      </c>
      <c r="C15" s="59">
        <v>4360</v>
      </c>
      <c r="D15" s="47">
        <v>21</v>
      </c>
      <c r="E15" s="48">
        <v>0.48165137614678999</v>
      </c>
      <c r="F15" s="49">
        <v>103</v>
      </c>
      <c r="G15" s="48">
        <v>2.3623853211009198</v>
      </c>
      <c r="H15" s="49">
        <v>832</v>
      </c>
      <c r="I15" s="48">
        <v>19.082568807339499</v>
      </c>
      <c r="J15" s="50">
        <v>1642</v>
      </c>
      <c r="K15" s="48">
        <v>37.660550458715598</v>
      </c>
      <c r="L15" s="49">
        <v>1641</v>
      </c>
      <c r="M15" s="48">
        <v>37.637614678899098</v>
      </c>
      <c r="N15" s="50">
        <v>4</v>
      </c>
      <c r="O15" s="48">
        <v>9.1743119266060005E-2</v>
      </c>
      <c r="P15" s="51">
        <v>117</v>
      </c>
      <c r="Q15" s="52">
        <v>2.6834862385321099</v>
      </c>
      <c r="R15" s="58">
        <v>943</v>
      </c>
      <c r="S15" s="52">
        <v>21.628440366972502</v>
      </c>
      <c r="T15" s="47">
        <v>319</v>
      </c>
      <c r="U15" s="53">
        <v>7.3165137614678901</v>
      </c>
      <c r="V15" s="54">
        <v>61</v>
      </c>
      <c r="W15" s="55">
        <v>100</v>
      </c>
    </row>
    <row r="16" spans="1:23" s="22" customFormat="1" ht="15" customHeight="1" x14ac:dyDescent="0.25">
      <c r="A16" s="21" t="s">
        <v>17</v>
      </c>
      <c r="B16" s="23" t="s">
        <v>25</v>
      </c>
      <c r="C16" s="36">
        <v>2071</v>
      </c>
      <c r="D16" s="34">
        <v>8</v>
      </c>
      <c r="E16" s="26">
        <v>0.38628681796233999</v>
      </c>
      <c r="F16" s="33">
        <v>27</v>
      </c>
      <c r="G16" s="26">
        <v>1.3037180106228901</v>
      </c>
      <c r="H16" s="27">
        <v>379</v>
      </c>
      <c r="I16" s="26">
        <v>18.300338000965699</v>
      </c>
      <c r="J16" s="33">
        <v>1559</v>
      </c>
      <c r="K16" s="26">
        <v>75.277643650410397</v>
      </c>
      <c r="L16" s="27">
        <v>76</v>
      </c>
      <c r="M16" s="26">
        <v>3.6697247706421998</v>
      </c>
      <c r="N16" s="33">
        <v>1</v>
      </c>
      <c r="O16" s="26" t="s">
        <v>75</v>
      </c>
      <c r="P16" s="28">
        <v>21</v>
      </c>
      <c r="Q16" s="29">
        <v>1.0140028971511399</v>
      </c>
      <c r="R16" s="25">
        <v>475</v>
      </c>
      <c r="S16" s="29">
        <v>22.935779816513801</v>
      </c>
      <c r="T16" s="25">
        <v>259</v>
      </c>
      <c r="U16" s="30">
        <v>12.5060357315307</v>
      </c>
      <c r="V16" s="31">
        <v>45</v>
      </c>
      <c r="W16" s="32">
        <v>100</v>
      </c>
    </row>
    <row r="17" spans="1:23" s="22" customFormat="1" ht="15" customHeight="1" x14ac:dyDescent="0.25">
      <c r="A17" s="21" t="s">
        <v>17</v>
      </c>
      <c r="B17" s="56" t="s">
        <v>27</v>
      </c>
      <c r="C17" s="46">
        <v>63285</v>
      </c>
      <c r="D17" s="47">
        <v>209</v>
      </c>
      <c r="E17" s="48">
        <v>0.33025203444734003</v>
      </c>
      <c r="F17" s="50">
        <v>997</v>
      </c>
      <c r="G17" s="48">
        <v>1.57541281504306</v>
      </c>
      <c r="H17" s="49">
        <v>22566</v>
      </c>
      <c r="I17" s="48">
        <v>35.657738800663701</v>
      </c>
      <c r="J17" s="50">
        <v>16367</v>
      </c>
      <c r="K17" s="48">
        <v>25.862368649758999</v>
      </c>
      <c r="L17" s="50">
        <v>21285</v>
      </c>
      <c r="M17" s="48">
        <v>33.633562455558199</v>
      </c>
      <c r="N17" s="50">
        <v>75</v>
      </c>
      <c r="O17" s="48">
        <v>0.11851149561507</v>
      </c>
      <c r="P17" s="57">
        <v>1786</v>
      </c>
      <c r="Q17" s="52">
        <v>2.8221537489136499</v>
      </c>
      <c r="R17" s="47">
        <v>12419</v>
      </c>
      <c r="S17" s="52">
        <v>19.623923520581499</v>
      </c>
      <c r="T17" s="47">
        <v>6547</v>
      </c>
      <c r="U17" s="53">
        <v>10.345263490558599</v>
      </c>
      <c r="V17" s="54">
        <v>1050</v>
      </c>
      <c r="W17" s="55">
        <v>100</v>
      </c>
    </row>
    <row r="18" spans="1:23" s="22" customFormat="1" ht="15" customHeight="1" x14ac:dyDescent="0.25">
      <c r="A18" s="21" t="s">
        <v>17</v>
      </c>
      <c r="B18" s="23" t="s">
        <v>28</v>
      </c>
      <c r="C18" s="24">
        <v>59896</v>
      </c>
      <c r="D18" s="34">
        <v>116</v>
      </c>
      <c r="E18" s="26">
        <v>0.19366902631227001</v>
      </c>
      <c r="F18" s="27">
        <v>1527</v>
      </c>
      <c r="G18" s="26">
        <v>2.5494189929210598</v>
      </c>
      <c r="H18" s="27">
        <v>9588</v>
      </c>
      <c r="I18" s="26">
        <v>16.007746761052498</v>
      </c>
      <c r="J18" s="27">
        <v>23998</v>
      </c>
      <c r="K18" s="26">
        <v>40.066114598637597</v>
      </c>
      <c r="L18" s="27">
        <v>22663</v>
      </c>
      <c r="M18" s="26">
        <v>37.837251235474803</v>
      </c>
      <c r="N18" s="27">
        <v>41</v>
      </c>
      <c r="O18" s="26">
        <v>6.8451983437959996E-2</v>
      </c>
      <c r="P18" s="28">
        <v>1963</v>
      </c>
      <c r="Q18" s="29">
        <v>3.2773474021637501</v>
      </c>
      <c r="R18" s="34">
        <v>10621</v>
      </c>
      <c r="S18" s="29">
        <v>17.732402831574699</v>
      </c>
      <c r="T18" s="25">
        <v>3304</v>
      </c>
      <c r="U18" s="30">
        <v>5.5162281287565103</v>
      </c>
      <c r="V18" s="31">
        <v>587</v>
      </c>
      <c r="W18" s="32">
        <v>100</v>
      </c>
    </row>
    <row r="19" spans="1:23" s="22" customFormat="1" ht="15" customHeight="1" x14ac:dyDescent="0.25">
      <c r="A19" s="21" t="s">
        <v>17</v>
      </c>
      <c r="B19" s="56" t="s">
        <v>29</v>
      </c>
      <c r="C19" s="46">
        <v>5605</v>
      </c>
      <c r="D19" s="47">
        <v>16</v>
      </c>
      <c r="E19" s="48">
        <v>0.28545941123995999</v>
      </c>
      <c r="F19" s="49">
        <v>1768</v>
      </c>
      <c r="G19" s="48">
        <v>31.543264942016101</v>
      </c>
      <c r="H19" s="49">
        <v>489</v>
      </c>
      <c r="I19" s="48">
        <v>8.7243532560214092</v>
      </c>
      <c r="J19" s="49">
        <v>99</v>
      </c>
      <c r="K19" s="48">
        <v>1.76628010704728</v>
      </c>
      <c r="L19" s="49">
        <v>611</v>
      </c>
      <c r="M19" s="48">
        <v>10.900981266726101</v>
      </c>
      <c r="N19" s="49">
        <v>2097</v>
      </c>
      <c r="O19" s="48">
        <v>37.413024085637801</v>
      </c>
      <c r="P19" s="51">
        <v>525</v>
      </c>
      <c r="Q19" s="52">
        <v>9.36663693131133</v>
      </c>
      <c r="R19" s="47">
        <v>849</v>
      </c>
      <c r="S19" s="52">
        <v>15.1471900089206</v>
      </c>
      <c r="T19" s="47">
        <v>487</v>
      </c>
      <c r="U19" s="53">
        <v>8.6886708296164201</v>
      </c>
      <c r="V19" s="54">
        <v>68</v>
      </c>
      <c r="W19" s="55">
        <v>100</v>
      </c>
    </row>
    <row r="20" spans="1:23" s="22" customFormat="1" ht="15" customHeight="1" x14ac:dyDescent="0.25">
      <c r="A20" s="21" t="s">
        <v>17</v>
      </c>
      <c r="B20" s="23" t="s">
        <v>31</v>
      </c>
      <c r="C20" s="36">
        <v>7976</v>
      </c>
      <c r="D20" s="34">
        <v>134</v>
      </c>
      <c r="E20" s="26">
        <v>1.68004012036108</v>
      </c>
      <c r="F20" s="33">
        <v>75</v>
      </c>
      <c r="G20" s="26">
        <v>0.94032096288866995</v>
      </c>
      <c r="H20" s="27">
        <v>1692</v>
      </c>
      <c r="I20" s="26">
        <v>21.213640922768299</v>
      </c>
      <c r="J20" s="33">
        <v>69</v>
      </c>
      <c r="K20" s="26">
        <v>0.86509528585757001</v>
      </c>
      <c r="L20" s="33">
        <v>5757</v>
      </c>
      <c r="M20" s="26">
        <v>72.179037111333997</v>
      </c>
      <c r="N20" s="33">
        <v>47</v>
      </c>
      <c r="O20" s="26">
        <v>0.58926780341023</v>
      </c>
      <c r="P20" s="28">
        <v>202</v>
      </c>
      <c r="Q20" s="29">
        <v>2.5325977933801398</v>
      </c>
      <c r="R20" s="34">
        <v>752</v>
      </c>
      <c r="S20" s="29">
        <v>9.4282848545636906</v>
      </c>
      <c r="T20" s="25">
        <v>443</v>
      </c>
      <c r="U20" s="30">
        <v>5.5541624874623903</v>
      </c>
      <c r="V20" s="31">
        <v>240</v>
      </c>
      <c r="W20" s="32">
        <v>100</v>
      </c>
    </row>
    <row r="21" spans="1:23" s="22" customFormat="1" ht="15" customHeight="1" x14ac:dyDescent="0.25">
      <c r="A21" s="21" t="s">
        <v>17</v>
      </c>
      <c r="B21" s="56" t="s">
        <v>32</v>
      </c>
      <c r="C21" s="46">
        <v>60662</v>
      </c>
      <c r="D21" s="58">
        <v>193</v>
      </c>
      <c r="E21" s="48">
        <v>0.31815634169661</v>
      </c>
      <c r="F21" s="49">
        <v>1828</v>
      </c>
      <c r="G21" s="48">
        <v>3.0134186146187099</v>
      </c>
      <c r="H21" s="50">
        <v>18409</v>
      </c>
      <c r="I21" s="48">
        <v>30.346839866802899</v>
      </c>
      <c r="J21" s="49">
        <v>11817</v>
      </c>
      <c r="K21" s="48">
        <v>19.480069895486501</v>
      </c>
      <c r="L21" s="49">
        <v>26498</v>
      </c>
      <c r="M21" s="48">
        <v>43.6813820843362</v>
      </c>
      <c r="N21" s="49">
        <v>50</v>
      </c>
      <c r="O21" s="48">
        <v>8.2423922719329995E-2</v>
      </c>
      <c r="P21" s="57">
        <v>1867</v>
      </c>
      <c r="Q21" s="52">
        <v>3.07770927433979</v>
      </c>
      <c r="R21" s="47">
        <v>10452</v>
      </c>
      <c r="S21" s="52">
        <v>17.229896805248799</v>
      </c>
      <c r="T21" s="58">
        <v>4911</v>
      </c>
      <c r="U21" s="53">
        <v>8.0956776894926001</v>
      </c>
      <c r="V21" s="54">
        <v>919</v>
      </c>
      <c r="W21" s="55">
        <v>100</v>
      </c>
    </row>
    <row r="22" spans="1:23" s="22" customFormat="1" ht="15" customHeight="1" x14ac:dyDescent="0.25">
      <c r="A22" s="21" t="s">
        <v>17</v>
      </c>
      <c r="B22" s="23" t="s">
        <v>33</v>
      </c>
      <c r="C22" s="24">
        <v>37409</v>
      </c>
      <c r="D22" s="25">
        <v>70</v>
      </c>
      <c r="E22" s="26">
        <v>0.18712074634445999</v>
      </c>
      <c r="F22" s="33">
        <v>619</v>
      </c>
      <c r="G22" s="26">
        <v>1.6546820283888899</v>
      </c>
      <c r="H22" s="33">
        <v>4810</v>
      </c>
      <c r="I22" s="26">
        <v>12.857868427383799</v>
      </c>
      <c r="J22" s="27">
        <v>5446</v>
      </c>
      <c r="K22" s="26">
        <v>14.5579940655992</v>
      </c>
      <c r="L22" s="27">
        <v>24702</v>
      </c>
      <c r="M22" s="26">
        <v>66.032238231441696</v>
      </c>
      <c r="N22" s="27">
        <v>19</v>
      </c>
      <c r="O22" s="26">
        <v>5.078991686493E-2</v>
      </c>
      <c r="P22" s="35">
        <v>1743</v>
      </c>
      <c r="Q22" s="29">
        <v>4.6593065839771199</v>
      </c>
      <c r="R22" s="34">
        <v>7078</v>
      </c>
      <c r="S22" s="29">
        <v>18.920580608944402</v>
      </c>
      <c r="T22" s="34">
        <v>2559</v>
      </c>
      <c r="U22" s="30">
        <v>6.8405998556497103</v>
      </c>
      <c r="V22" s="31">
        <v>436</v>
      </c>
      <c r="W22" s="32">
        <v>100</v>
      </c>
    </row>
    <row r="23" spans="1:23" s="22" customFormat="1" ht="15" customHeight="1" x14ac:dyDescent="0.25">
      <c r="A23" s="21" t="s">
        <v>17</v>
      </c>
      <c r="B23" s="56" t="s">
        <v>30</v>
      </c>
      <c r="C23" s="46">
        <v>15769</v>
      </c>
      <c r="D23" s="47">
        <v>85</v>
      </c>
      <c r="E23" s="48">
        <v>0.53903227852114999</v>
      </c>
      <c r="F23" s="49">
        <v>310</v>
      </c>
      <c r="G23" s="48">
        <v>1.96588242754772</v>
      </c>
      <c r="H23" s="49">
        <v>2003</v>
      </c>
      <c r="I23" s="48">
        <v>12.7021371044454</v>
      </c>
      <c r="J23" s="49">
        <v>1330</v>
      </c>
      <c r="K23" s="48">
        <v>8.4342697698015101</v>
      </c>
      <c r="L23" s="49">
        <v>11453</v>
      </c>
      <c r="M23" s="48">
        <v>72.629843363561406</v>
      </c>
      <c r="N23" s="49">
        <v>52</v>
      </c>
      <c r="O23" s="48">
        <v>0.32976092333058998</v>
      </c>
      <c r="P23" s="57">
        <v>536</v>
      </c>
      <c r="Q23" s="52">
        <v>3.3990741327921898</v>
      </c>
      <c r="R23" s="58">
        <v>2580</v>
      </c>
      <c r="S23" s="52">
        <v>16.361215042171398</v>
      </c>
      <c r="T23" s="47">
        <v>1173</v>
      </c>
      <c r="U23" s="53">
        <v>7.4386454435918603</v>
      </c>
      <c r="V23" s="54">
        <v>369</v>
      </c>
      <c r="W23" s="55">
        <v>100</v>
      </c>
    </row>
    <row r="24" spans="1:23" s="22" customFormat="1" ht="15" customHeight="1" x14ac:dyDescent="0.25">
      <c r="A24" s="21" t="s">
        <v>17</v>
      </c>
      <c r="B24" s="23" t="s">
        <v>34</v>
      </c>
      <c r="C24" s="24">
        <v>13453</v>
      </c>
      <c r="D24" s="34">
        <v>160</v>
      </c>
      <c r="E24" s="26">
        <v>1.1893258009365899</v>
      </c>
      <c r="F24" s="27">
        <v>197</v>
      </c>
      <c r="G24" s="26">
        <v>1.4643573924031801</v>
      </c>
      <c r="H24" s="33">
        <v>2684</v>
      </c>
      <c r="I24" s="26">
        <v>19.950940310711399</v>
      </c>
      <c r="J24" s="27">
        <v>1038</v>
      </c>
      <c r="K24" s="26">
        <v>7.7157511335761599</v>
      </c>
      <c r="L24" s="27">
        <v>8659</v>
      </c>
      <c r="M24" s="26">
        <v>64.364825689437296</v>
      </c>
      <c r="N24" s="27">
        <v>23</v>
      </c>
      <c r="O24" s="26">
        <v>0.17096558388464</v>
      </c>
      <c r="P24" s="35">
        <v>692</v>
      </c>
      <c r="Q24" s="29">
        <v>5.1438340890507703</v>
      </c>
      <c r="R24" s="34">
        <v>1643</v>
      </c>
      <c r="S24" s="29">
        <v>12.212889318367701</v>
      </c>
      <c r="T24" s="25">
        <v>1532</v>
      </c>
      <c r="U24" s="30">
        <v>11.3877945439679</v>
      </c>
      <c r="V24" s="31">
        <v>380</v>
      </c>
      <c r="W24" s="32">
        <v>100</v>
      </c>
    </row>
    <row r="25" spans="1:23" s="22" customFormat="1" ht="15" customHeight="1" x14ac:dyDescent="0.25">
      <c r="A25" s="21" t="s">
        <v>17</v>
      </c>
      <c r="B25" s="56" t="s">
        <v>35</v>
      </c>
      <c r="C25" s="59">
        <v>23445</v>
      </c>
      <c r="D25" s="47">
        <v>22</v>
      </c>
      <c r="E25" s="48">
        <v>9.3836638942210004E-2</v>
      </c>
      <c r="F25" s="49">
        <v>269</v>
      </c>
      <c r="G25" s="48">
        <v>1.14736617615696</v>
      </c>
      <c r="H25" s="49">
        <v>1737</v>
      </c>
      <c r="I25" s="48">
        <v>7.4088291746641097</v>
      </c>
      <c r="J25" s="49">
        <v>3117</v>
      </c>
      <c r="K25" s="48">
        <v>13.2949456174024</v>
      </c>
      <c r="L25" s="50">
        <v>17546</v>
      </c>
      <c r="M25" s="48">
        <v>74.838984858178705</v>
      </c>
      <c r="N25" s="49">
        <v>32</v>
      </c>
      <c r="O25" s="48">
        <v>0.13648965664321</v>
      </c>
      <c r="P25" s="57">
        <v>722</v>
      </c>
      <c r="Q25" s="52">
        <v>3.0795478780123702</v>
      </c>
      <c r="R25" s="47">
        <v>3955</v>
      </c>
      <c r="S25" s="52">
        <v>16.869268500746401</v>
      </c>
      <c r="T25" s="47">
        <v>995</v>
      </c>
      <c r="U25" s="53">
        <v>4.2439752612497301</v>
      </c>
      <c r="V25" s="54">
        <v>394</v>
      </c>
      <c r="W25" s="55">
        <v>100</v>
      </c>
    </row>
    <row r="26" spans="1:23" s="22" customFormat="1" ht="15" customHeight="1" x14ac:dyDescent="0.25">
      <c r="A26" s="21" t="s">
        <v>17</v>
      </c>
      <c r="B26" s="23" t="s">
        <v>36</v>
      </c>
      <c r="C26" s="24">
        <v>21391</v>
      </c>
      <c r="D26" s="25">
        <v>148</v>
      </c>
      <c r="E26" s="26">
        <v>0.69187976251695005</v>
      </c>
      <c r="F26" s="33">
        <v>276</v>
      </c>
      <c r="G26" s="26">
        <v>1.2902622598289</v>
      </c>
      <c r="H26" s="33">
        <v>1413</v>
      </c>
      <c r="I26" s="26">
        <v>6.6055817867327402</v>
      </c>
      <c r="J26" s="27">
        <v>9768</v>
      </c>
      <c r="K26" s="26">
        <v>45.664064326118499</v>
      </c>
      <c r="L26" s="27">
        <v>9416</v>
      </c>
      <c r="M26" s="26">
        <v>44.0185124585106</v>
      </c>
      <c r="N26" s="33">
        <v>11</v>
      </c>
      <c r="O26" s="26">
        <v>5.1423495862750003E-2</v>
      </c>
      <c r="P26" s="35">
        <v>359</v>
      </c>
      <c r="Q26" s="29">
        <v>1.6782759104296201</v>
      </c>
      <c r="R26" s="25">
        <v>2518</v>
      </c>
      <c r="S26" s="29">
        <v>11.771305689308599</v>
      </c>
      <c r="T26" s="25">
        <v>726</v>
      </c>
      <c r="U26" s="30">
        <v>3.3939507269412399</v>
      </c>
      <c r="V26" s="31">
        <v>374</v>
      </c>
      <c r="W26" s="32">
        <v>100</v>
      </c>
    </row>
    <row r="27" spans="1:23" s="22" customFormat="1" ht="15" customHeight="1" x14ac:dyDescent="0.25">
      <c r="A27" s="21" t="s">
        <v>17</v>
      </c>
      <c r="B27" s="56" t="s">
        <v>39</v>
      </c>
      <c r="C27" s="59">
        <v>4675</v>
      </c>
      <c r="D27" s="58">
        <v>48</v>
      </c>
      <c r="E27" s="48">
        <v>1.0267379679144399</v>
      </c>
      <c r="F27" s="49">
        <v>44</v>
      </c>
      <c r="G27" s="48">
        <v>0.94117647058824006</v>
      </c>
      <c r="H27" s="49">
        <v>96</v>
      </c>
      <c r="I27" s="48">
        <v>2.0534759358288799</v>
      </c>
      <c r="J27" s="49">
        <v>181</v>
      </c>
      <c r="K27" s="48">
        <v>3.8716577540107</v>
      </c>
      <c r="L27" s="50">
        <v>4234</v>
      </c>
      <c r="M27" s="48">
        <v>90.566844919786107</v>
      </c>
      <c r="N27" s="49">
        <v>2</v>
      </c>
      <c r="O27" s="48" t="s">
        <v>75</v>
      </c>
      <c r="P27" s="57">
        <v>70</v>
      </c>
      <c r="Q27" s="52">
        <v>1.4973262032085599</v>
      </c>
      <c r="R27" s="58">
        <v>907</v>
      </c>
      <c r="S27" s="52">
        <v>19.4010695187166</v>
      </c>
      <c r="T27" s="47">
        <v>148</v>
      </c>
      <c r="U27" s="53">
        <v>3.1657754010695198</v>
      </c>
      <c r="V27" s="54">
        <v>131</v>
      </c>
      <c r="W27" s="55">
        <v>100</v>
      </c>
    </row>
    <row r="28" spans="1:23" s="22" customFormat="1" ht="15" customHeight="1" x14ac:dyDescent="0.25">
      <c r="A28" s="21" t="s">
        <v>17</v>
      </c>
      <c r="B28" s="23" t="s">
        <v>38</v>
      </c>
      <c r="C28" s="36">
        <v>24269</v>
      </c>
      <c r="D28" s="34">
        <v>50</v>
      </c>
      <c r="E28" s="26">
        <v>0.20602414602991001</v>
      </c>
      <c r="F28" s="27">
        <v>658</v>
      </c>
      <c r="G28" s="26">
        <v>2.7112777617536801</v>
      </c>
      <c r="H28" s="27">
        <v>5506</v>
      </c>
      <c r="I28" s="26">
        <v>22.6873789608142</v>
      </c>
      <c r="J28" s="27">
        <v>9657</v>
      </c>
      <c r="K28" s="26">
        <v>39.791503564217699</v>
      </c>
      <c r="L28" s="33">
        <v>7507</v>
      </c>
      <c r="M28" s="26">
        <v>30.9324652849314</v>
      </c>
      <c r="N28" s="27">
        <v>24</v>
      </c>
      <c r="O28" s="26">
        <v>9.8891590094359993E-2</v>
      </c>
      <c r="P28" s="28">
        <v>867</v>
      </c>
      <c r="Q28" s="29">
        <v>3.5724586921587198</v>
      </c>
      <c r="R28" s="25">
        <v>4397</v>
      </c>
      <c r="S28" s="29">
        <v>18.1177634018707</v>
      </c>
      <c r="T28" s="34">
        <v>3238</v>
      </c>
      <c r="U28" s="30">
        <v>13.3421236968973</v>
      </c>
      <c r="V28" s="31">
        <v>281</v>
      </c>
      <c r="W28" s="32">
        <v>100</v>
      </c>
    </row>
    <row r="29" spans="1:23" s="22" customFormat="1" ht="15" customHeight="1" x14ac:dyDescent="0.25">
      <c r="A29" s="21" t="s">
        <v>17</v>
      </c>
      <c r="B29" s="56" t="s">
        <v>37</v>
      </c>
      <c r="C29" s="46">
        <v>27799</v>
      </c>
      <c r="D29" s="47">
        <v>65</v>
      </c>
      <c r="E29" s="48">
        <v>0.23382136048058999</v>
      </c>
      <c r="F29" s="49">
        <v>1107</v>
      </c>
      <c r="G29" s="48">
        <v>3.9821576315694802</v>
      </c>
      <c r="H29" s="50">
        <v>6769</v>
      </c>
      <c r="I29" s="48">
        <v>24.349796755279002</v>
      </c>
      <c r="J29" s="49">
        <v>3018</v>
      </c>
      <c r="K29" s="48">
        <v>10.8565056296989</v>
      </c>
      <c r="L29" s="50">
        <v>15871</v>
      </c>
      <c r="M29" s="48">
        <v>57.091981725961404</v>
      </c>
      <c r="N29" s="49">
        <v>24</v>
      </c>
      <c r="O29" s="48">
        <v>8.6334040792829997E-2</v>
      </c>
      <c r="P29" s="57">
        <v>945</v>
      </c>
      <c r="Q29" s="52">
        <v>3.3994028562178502</v>
      </c>
      <c r="R29" s="47">
        <v>6984</v>
      </c>
      <c r="S29" s="52">
        <v>25.123205870714798</v>
      </c>
      <c r="T29" s="47">
        <v>3191</v>
      </c>
      <c r="U29" s="53">
        <v>11.4788301737473</v>
      </c>
      <c r="V29" s="54">
        <v>427</v>
      </c>
      <c r="W29" s="55">
        <v>99.297423887587797</v>
      </c>
    </row>
    <row r="30" spans="1:23" s="22" customFormat="1" ht="15" customHeight="1" x14ac:dyDescent="0.25">
      <c r="A30" s="21" t="s">
        <v>17</v>
      </c>
      <c r="B30" s="23" t="s">
        <v>40</v>
      </c>
      <c r="C30" s="24">
        <v>49236</v>
      </c>
      <c r="D30" s="34">
        <v>372</v>
      </c>
      <c r="E30" s="26">
        <v>0.75554472337314005</v>
      </c>
      <c r="F30" s="33">
        <v>926</v>
      </c>
      <c r="G30" s="26">
        <v>1.88073767162239</v>
      </c>
      <c r="H30" s="27">
        <v>3969</v>
      </c>
      <c r="I30" s="26">
        <v>8.0611747501828006</v>
      </c>
      <c r="J30" s="27">
        <v>10587</v>
      </c>
      <c r="K30" s="26">
        <v>21.502559103095301</v>
      </c>
      <c r="L30" s="27">
        <v>31971</v>
      </c>
      <c r="M30" s="26">
        <v>64.934194491835299</v>
      </c>
      <c r="N30" s="27">
        <v>43</v>
      </c>
      <c r="O30" s="26">
        <v>8.7334470712489995E-2</v>
      </c>
      <c r="P30" s="28">
        <v>1368</v>
      </c>
      <c r="Q30" s="29">
        <v>2.77845478917865</v>
      </c>
      <c r="R30" s="25">
        <v>7605</v>
      </c>
      <c r="S30" s="29">
        <v>15.4460151108945</v>
      </c>
      <c r="T30" s="34">
        <v>3371</v>
      </c>
      <c r="U30" s="30">
        <v>6.8466162970184401</v>
      </c>
      <c r="V30" s="31">
        <v>1165</v>
      </c>
      <c r="W30" s="32">
        <v>100</v>
      </c>
    </row>
    <row r="31" spans="1:23" s="22" customFormat="1" ht="15" customHeight="1" x14ac:dyDescent="0.25">
      <c r="A31" s="21" t="s">
        <v>17</v>
      </c>
      <c r="B31" s="56" t="s">
        <v>41</v>
      </c>
      <c r="C31" s="59">
        <v>16198</v>
      </c>
      <c r="D31" s="47">
        <v>400</v>
      </c>
      <c r="E31" s="48">
        <v>2.4694406716878601</v>
      </c>
      <c r="F31" s="50">
        <v>990</v>
      </c>
      <c r="G31" s="48">
        <v>6.1118656624274603</v>
      </c>
      <c r="H31" s="49">
        <v>1864</v>
      </c>
      <c r="I31" s="48">
        <v>11.5075935300654</v>
      </c>
      <c r="J31" s="50">
        <v>2253</v>
      </c>
      <c r="K31" s="48">
        <v>13.909124583281899</v>
      </c>
      <c r="L31" s="49">
        <v>10121</v>
      </c>
      <c r="M31" s="48">
        <v>62.483022595382202</v>
      </c>
      <c r="N31" s="49">
        <v>10</v>
      </c>
      <c r="O31" s="48">
        <v>6.1736016792199998E-2</v>
      </c>
      <c r="P31" s="51">
        <v>560</v>
      </c>
      <c r="Q31" s="52">
        <v>3.45721694036301</v>
      </c>
      <c r="R31" s="47">
        <v>2968</v>
      </c>
      <c r="S31" s="52">
        <v>18.323249783923899</v>
      </c>
      <c r="T31" s="58">
        <v>1774</v>
      </c>
      <c r="U31" s="53">
        <v>10.951969378935701</v>
      </c>
      <c r="V31" s="54">
        <v>764</v>
      </c>
      <c r="W31" s="55">
        <v>100</v>
      </c>
    </row>
    <row r="32" spans="1:23" s="22" customFormat="1" ht="15" customHeight="1" x14ac:dyDescent="0.25">
      <c r="A32" s="21" t="s">
        <v>17</v>
      </c>
      <c r="B32" s="23" t="s">
        <v>43</v>
      </c>
      <c r="C32" s="24">
        <v>15290</v>
      </c>
      <c r="D32" s="25">
        <v>50</v>
      </c>
      <c r="E32" s="26">
        <v>0.32701111837801999</v>
      </c>
      <c r="F32" s="27">
        <v>127</v>
      </c>
      <c r="G32" s="26">
        <v>0.83060824068018002</v>
      </c>
      <c r="H32" s="27">
        <v>583</v>
      </c>
      <c r="I32" s="26">
        <v>3.8129496402877701</v>
      </c>
      <c r="J32" s="27">
        <v>7717</v>
      </c>
      <c r="K32" s="26">
        <v>50.470896010464401</v>
      </c>
      <c r="L32" s="33">
        <v>6682</v>
      </c>
      <c r="M32" s="26">
        <v>43.701765860039202</v>
      </c>
      <c r="N32" s="33">
        <v>10</v>
      </c>
      <c r="O32" s="26">
        <v>6.5402223675600002E-2</v>
      </c>
      <c r="P32" s="35">
        <v>121</v>
      </c>
      <c r="Q32" s="29">
        <v>0.79136690647482</v>
      </c>
      <c r="R32" s="34">
        <v>1642</v>
      </c>
      <c r="S32" s="29">
        <v>10.7390451275343</v>
      </c>
      <c r="T32" s="25">
        <v>310</v>
      </c>
      <c r="U32" s="30">
        <v>2.0274689339437502</v>
      </c>
      <c r="V32" s="31">
        <v>299</v>
      </c>
      <c r="W32" s="32">
        <v>100</v>
      </c>
    </row>
    <row r="33" spans="1:23" s="22" customFormat="1" ht="15" customHeight="1" x14ac:dyDescent="0.25">
      <c r="A33" s="21" t="s">
        <v>17</v>
      </c>
      <c r="B33" s="56" t="s">
        <v>42</v>
      </c>
      <c r="C33" s="46">
        <v>27925</v>
      </c>
      <c r="D33" s="58">
        <v>125</v>
      </c>
      <c r="E33" s="48">
        <v>0.44762757385855001</v>
      </c>
      <c r="F33" s="49">
        <v>397</v>
      </c>
      <c r="G33" s="48">
        <v>1.4216651745747499</v>
      </c>
      <c r="H33" s="50">
        <v>1795</v>
      </c>
      <c r="I33" s="48">
        <v>6.4279319606087801</v>
      </c>
      <c r="J33" s="49">
        <v>5641</v>
      </c>
      <c r="K33" s="48">
        <v>20.2005371530886</v>
      </c>
      <c r="L33" s="49">
        <v>19133</v>
      </c>
      <c r="M33" s="48">
        <v>68.515666965085103</v>
      </c>
      <c r="N33" s="50">
        <v>56</v>
      </c>
      <c r="O33" s="48">
        <v>0.20053715308862999</v>
      </c>
      <c r="P33" s="57">
        <v>778</v>
      </c>
      <c r="Q33" s="52">
        <v>2.7860340196956099</v>
      </c>
      <c r="R33" s="58">
        <v>3843</v>
      </c>
      <c r="S33" s="52">
        <v>13.7618621307073</v>
      </c>
      <c r="T33" s="58">
        <v>1107</v>
      </c>
      <c r="U33" s="53">
        <v>3.96418979409132</v>
      </c>
      <c r="V33" s="54">
        <v>686</v>
      </c>
      <c r="W33" s="55">
        <v>100</v>
      </c>
    </row>
    <row r="34" spans="1:23" s="22" customFormat="1" ht="15" customHeight="1" x14ac:dyDescent="0.25">
      <c r="A34" s="21" t="s">
        <v>17</v>
      </c>
      <c r="B34" s="23" t="s">
        <v>44</v>
      </c>
      <c r="C34" s="36">
        <v>4204</v>
      </c>
      <c r="D34" s="25">
        <v>484</v>
      </c>
      <c r="E34" s="26">
        <v>11.5128449096099</v>
      </c>
      <c r="F34" s="27">
        <v>27</v>
      </c>
      <c r="G34" s="26">
        <v>0.64224548049477004</v>
      </c>
      <c r="H34" s="33">
        <v>172</v>
      </c>
      <c r="I34" s="26">
        <v>4.0913415794481498</v>
      </c>
      <c r="J34" s="27">
        <v>49</v>
      </c>
      <c r="K34" s="26">
        <v>1.1655566127497601</v>
      </c>
      <c r="L34" s="33">
        <v>3323</v>
      </c>
      <c r="M34" s="26">
        <v>79.043767840152299</v>
      </c>
      <c r="N34" s="33">
        <v>1</v>
      </c>
      <c r="O34" s="26" t="s">
        <v>75</v>
      </c>
      <c r="P34" s="28">
        <v>148</v>
      </c>
      <c r="Q34" s="29">
        <v>3.5204567078972402</v>
      </c>
      <c r="R34" s="34">
        <v>315</v>
      </c>
      <c r="S34" s="29">
        <v>7.4928639391056198</v>
      </c>
      <c r="T34" s="34">
        <v>73</v>
      </c>
      <c r="U34" s="30">
        <v>1.7364414843006699</v>
      </c>
      <c r="V34" s="31">
        <v>181</v>
      </c>
      <c r="W34" s="32">
        <v>100</v>
      </c>
    </row>
    <row r="35" spans="1:23" s="22" customFormat="1" ht="15" customHeight="1" x14ac:dyDescent="0.25">
      <c r="A35" s="21" t="s">
        <v>17</v>
      </c>
      <c r="B35" s="56" t="s">
        <v>47</v>
      </c>
      <c r="C35" s="59">
        <v>8493</v>
      </c>
      <c r="D35" s="58">
        <v>113</v>
      </c>
      <c r="E35" s="48">
        <v>1.33050747674556</v>
      </c>
      <c r="F35" s="49">
        <v>151</v>
      </c>
      <c r="G35" s="48">
        <v>1.77793476981043</v>
      </c>
      <c r="H35" s="50">
        <v>1890</v>
      </c>
      <c r="I35" s="48">
        <v>22.253620628753101</v>
      </c>
      <c r="J35" s="49">
        <v>736</v>
      </c>
      <c r="K35" s="48">
        <v>8.6659602025197202</v>
      </c>
      <c r="L35" s="50">
        <v>5343</v>
      </c>
      <c r="M35" s="48">
        <v>62.910632285411502</v>
      </c>
      <c r="N35" s="49">
        <v>10</v>
      </c>
      <c r="O35" s="48">
        <v>0.11774402449076</v>
      </c>
      <c r="P35" s="57">
        <v>250</v>
      </c>
      <c r="Q35" s="52">
        <v>2.9436006122689302</v>
      </c>
      <c r="R35" s="58">
        <v>1638</v>
      </c>
      <c r="S35" s="52">
        <v>19.286471211586001</v>
      </c>
      <c r="T35" s="58">
        <v>478</v>
      </c>
      <c r="U35" s="53">
        <v>5.6281643706581903</v>
      </c>
      <c r="V35" s="54">
        <v>307</v>
      </c>
      <c r="W35" s="55">
        <v>100</v>
      </c>
    </row>
    <row r="36" spans="1:23" s="22" customFormat="1" ht="15" customHeight="1" x14ac:dyDescent="0.25">
      <c r="A36" s="21" t="s">
        <v>17</v>
      </c>
      <c r="B36" s="23" t="s">
        <v>51</v>
      </c>
      <c r="C36" s="36">
        <v>16134</v>
      </c>
      <c r="D36" s="34">
        <v>144</v>
      </c>
      <c r="E36" s="26">
        <v>0.89252510226850001</v>
      </c>
      <c r="F36" s="27">
        <v>744</v>
      </c>
      <c r="G36" s="26">
        <v>4.6113796950539196</v>
      </c>
      <c r="H36" s="27">
        <v>7358</v>
      </c>
      <c r="I36" s="26">
        <v>45.605553489525199</v>
      </c>
      <c r="J36" s="33">
        <v>1974</v>
      </c>
      <c r="K36" s="26">
        <v>12.235031610264</v>
      </c>
      <c r="L36" s="33">
        <v>4753</v>
      </c>
      <c r="M36" s="26">
        <v>29.459526465848501</v>
      </c>
      <c r="N36" s="27">
        <v>258</v>
      </c>
      <c r="O36" s="26">
        <v>1.5991074748977301</v>
      </c>
      <c r="P36" s="35">
        <v>903</v>
      </c>
      <c r="Q36" s="29">
        <v>5.5968761621420597</v>
      </c>
      <c r="R36" s="34">
        <v>2185</v>
      </c>
      <c r="S36" s="29">
        <v>13.542828808726901</v>
      </c>
      <c r="T36" s="25">
        <v>2968</v>
      </c>
      <c r="U36" s="30">
        <v>18.395934052311901</v>
      </c>
      <c r="V36" s="31">
        <v>153</v>
      </c>
      <c r="W36" s="32">
        <v>100</v>
      </c>
    </row>
    <row r="37" spans="1:23" s="22" customFormat="1" ht="15" customHeight="1" x14ac:dyDescent="0.25">
      <c r="A37" s="21" t="s">
        <v>17</v>
      </c>
      <c r="B37" s="56" t="s">
        <v>48</v>
      </c>
      <c r="C37" s="46">
        <v>5464</v>
      </c>
      <c r="D37" s="47">
        <v>16</v>
      </c>
      <c r="E37" s="48">
        <v>0.29282576866763999</v>
      </c>
      <c r="F37" s="49">
        <v>151</v>
      </c>
      <c r="G37" s="48">
        <v>2.7635431918008799</v>
      </c>
      <c r="H37" s="49">
        <v>257</v>
      </c>
      <c r="I37" s="48">
        <v>4.7035139092240099</v>
      </c>
      <c r="J37" s="49">
        <v>130</v>
      </c>
      <c r="K37" s="48">
        <v>2.3792093704245998</v>
      </c>
      <c r="L37" s="49">
        <v>4781</v>
      </c>
      <c r="M37" s="48">
        <v>87.5</v>
      </c>
      <c r="N37" s="50">
        <v>2</v>
      </c>
      <c r="O37" s="48" t="s">
        <v>75</v>
      </c>
      <c r="P37" s="57">
        <v>127</v>
      </c>
      <c r="Q37" s="52">
        <v>2.3243045387994101</v>
      </c>
      <c r="R37" s="58">
        <v>933</v>
      </c>
      <c r="S37" s="52">
        <v>17.0754026354319</v>
      </c>
      <c r="T37" s="47">
        <v>106</v>
      </c>
      <c r="U37" s="53">
        <v>1.93997071742313</v>
      </c>
      <c r="V37" s="54">
        <v>97</v>
      </c>
      <c r="W37" s="55">
        <v>100</v>
      </c>
    </row>
    <row r="38" spans="1:23" s="22" customFormat="1" ht="15" customHeight="1" x14ac:dyDescent="0.25">
      <c r="A38" s="21" t="s">
        <v>17</v>
      </c>
      <c r="B38" s="23" t="s">
        <v>49</v>
      </c>
      <c r="C38" s="24">
        <v>37618</v>
      </c>
      <c r="D38" s="25">
        <v>37</v>
      </c>
      <c r="E38" s="26">
        <v>9.835716944016E-2</v>
      </c>
      <c r="F38" s="27">
        <v>1973</v>
      </c>
      <c r="G38" s="26">
        <v>5.2448296028497001</v>
      </c>
      <c r="H38" s="27">
        <v>11906</v>
      </c>
      <c r="I38" s="26">
        <v>31.649742144718001</v>
      </c>
      <c r="J38" s="27">
        <v>7147</v>
      </c>
      <c r="K38" s="26">
        <v>18.998883513211801</v>
      </c>
      <c r="L38" s="27">
        <v>15850</v>
      </c>
      <c r="M38" s="26">
        <v>42.134084746663802</v>
      </c>
      <c r="N38" s="27">
        <v>82</v>
      </c>
      <c r="O38" s="26">
        <v>0.21798075389440999</v>
      </c>
      <c r="P38" s="28">
        <v>623</v>
      </c>
      <c r="Q38" s="29">
        <v>1.6561220692221801</v>
      </c>
      <c r="R38" s="34">
        <v>8416</v>
      </c>
      <c r="S38" s="29">
        <v>22.372268594821598</v>
      </c>
      <c r="T38" s="25">
        <v>2374</v>
      </c>
      <c r="U38" s="30">
        <v>6.3108086554309102</v>
      </c>
      <c r="V38" s="31">
        <v>522</v>
      </c>
      <c r="W38" s="32">
        <v>100</v>
      </c>
    </row>
    <row r="39" spans="1:23" s="22" customFormat="1" ht="15" customHeight="1" x14ac:dyDescent="0.25">
      <c r="A39" s="21" t="s">
        <v>17</v>
      </c>
      <c r="B39" s="56" t="s">
        <v>50</v>
      </c>
      <c r="C39" s="46">
        <v>11295</v>
      </c>
      <c r="D39" s="58">
        <v>1364</v>
      </c>
      <c r="E39" s="48">
        <v>12.0761398849048</v>
      </c>
      <c r="F39" s="49">
        <v>101</v>
      </c>
      <c r="G39" s="48">
        <v>0.89420097388224995</v>
      </c>
      <c r="H39" s="50">
        <v>7222</v>
      </c>
      <c r="I39" s="48">
        <v>63.9397963700753</v>
      </c>
      <c r="J39" s="49">
        <v>230</v>
      </c>
      <c r="K39" s="48">
        <v>2.0362992474546302</v>
      </c>
      <c r="L39" s="50">
        <v>2186</v>
      </c>
      <c r="M39" s="48">
        <v>19.353696325807899</v>
      </c>
      <c r="N39" s="49">
        <v>19</v>
      </c>
      <c r="O39" s="48">
        <v>0.16821602478973</v>
      </c>
      <c r="P39" s="57">
        <v>173</v>
      </c>
      <c r="Q39" s="52">
        <v>1.5316511730854401</v>
      </c>
      <c r="R39" s="47">
        <v>1945</v>
      </c>
      <c r="S39" s="52">
        <v>17.220008853475001</v>
      </c>
      <c r="T39" s="47">
        <v>1753</v>
      </c>
      <c r="U39" s="53">
        <v>15.520141655599801</v>
      </c>
      <c r="V39" s="54">
        <v>237</v>
      </c>
      <c r="W39" s="55">
        <v>100</v>
      </c>
    </row>
    <row r="40" spans="1:23" s="22" customFormat="1" ht="15" customHeight="1" x14ac:dyDescent="0.25">
      <c r="A40" s="21" t="s">
        <v>17</v>
      </c>
      <c r="B40" s="23" t="s">
        <v>52</v>
      </c>
      <c r="C40" s="36">
        <v>100502</v>
      </c>
      <c r="D40" s="25">
        <v>809</v>
      </c>
      <c r="E40" s="26">
        <v>0.80495910529143999</v>
      </c>
      <c r="F40" s="27">
        <v>6905</v>
      </c>
      <c r="G40" s="26">
        <v>6.8705100396012</v>
      </c>
      <c r="H40" s="27">
        <v>31379</v>
      </c>
      <c r="I40" s="26">
        <v>31.222264233547602</v>
      </c>
      <c r="J40" s="33">
        <v>21543</v>
      </c>
      <c r="K40" s="26">
        <v>21.435394320511001</v>
      </c>
      <c r="L40" s="33">
        <v>37698</v>
      </c>
      <c r="M40" s="26">
        <v>37.509701299476603</v>
      </c>
      <c r="N40" s="27">
        <v>267</v>
      </c>
      <c r="O40" s="26">
        <v>0.26566635489841001</v>
      </c>
      <c r="P40" s="28">
        <v>1901</v>
      </c>
      <c r="Q40" s="29">
        <v>1.8915046466737</v>
      </c>
      <c r="R40" s="34">
        <v>27058</v>
      </c>
      <c r="S40" s="29">
        <v>26.922847306521302</v>
      </c>
      <c r="T40" s="25">
        <v>13361</v>
      </c>
      <c r="U40" s="30">
        <v>13.294262800740301</v>
      </c>
      <c r="V40" s="31">
        <v>1467</v>
      </c>
      <c r="W40" s="32">
        <v>100</v>
      </c>
    </row>
    <row r="41" spans="1:23" s="22" customFormat="1" ht="15" customHeight="1" x14ac:dyDescent="0.25">
      <c r="A41" s="21" t="s">
        <v>17</v>
      </c>
      <c r="B41" s="56" t="s">
        <v>45</v>
      </c>
      <c r="C41" s="46">
        <v>43113</v>
      </c>
      <c r="D41" s="58">
        <v>635</v>
      </c>
      <c r="E41" s="48">
        <v>1.4728736112077601</v>
      </c>
      <c r="F41" s="49">
        <v>764</v>
      </c>
      <c r="G41" s="48">
        <v>1.7720873054531101</v>
      </c>
      <c r="H41" s="49">
        <v>8102</v>
      </c>
      <c r="I41" s="48">
        <v>18.7924755874098</v>
      </c>
      <c r="J41" s="49">
        <v>11982</v>
      </c>
      <c r="K41" s="48">
        <v>27.792081274789499</v>
      </c>
      <c r="L41" s="50">
        <v>19758</v>
      </c>
      <c r="M41" s="48">
        <v>45.828404425579301</v>
      </c>
      <c r="N41" s="50">
        <v>56</v>
      </c>
      <c r="O41" s="48">
        <v>0.12989121610651</v>
      </c>
      <c r="P41" s="51">
        <v>1816</v>
      </c>
      <c r="Q41" s="52">
        <v>4.2121865794539897</v>
      </c>
      <c r="R41" s="47">
        <v>7041</v>
      </c>
      <c r="S41" s="52">
        <v>16.331500939391798</v>
      </c>
      <c r="T41" s="58">
        <v>3000</v>
      </c>
      <c r="U41" s="53">
        <v>6.95845800570594</v>
      </c>
      <c r="V41" s="54">
        <v>693</v>
      </c>
      <c r="W41" s="55">
        <v>100</v>
      </c>
    </row>
    <row r="42" spans="1:23" s="22" customFormat="1" ht="15" customHeight="1" x14ac:dyDescent="0.25">
      <c r="A42" s="21" t="s">
        <v>17</v>
      </c>
      <c r="B42" s="23" t="s">
        <v>46</v>
      </c>
      <c r="C42" s="36">
        <v>2834</v>
      </c>
      <c r="D42" s="25">
        <v>302</v>
      </c>
      <c r="E42" s="26">
        <v>10.6563161609033</v>
      </c>
      <c r="F42" s="27">
        <v>37</v>
      </c>
      <c r="G42" s="26">
        <v>1.3055751587861699</v>
      </c>
      <c r="H42" s="27">
        <v>119</v>
      </c>
      <c r="I42" s="26">
        <v>4.1990119971771396</v>
      </c>
      <c r="J42" s="33">
        <v>123</v>
      </c>
      <c r="K42" s="26">
        <v>4.3401552575864502</v>
      </c>
      <c r="L42" s="33">
        <v>2231</v>
      </c>
      <c r="M42" s="26">
        <v>78.722653493295695</v>
      </c>
      <c r="N42" s="33">
        <v>4</v>
      </c>
      <c r="O42" s="26">
        <v>0.14114326040931999</v>
      </c>
      <c r="P42" s="28">
        <v>18</v>
      </c>
      <c r="Q42" s="29">
        <v>0.63514467184192003</v>
      </c>
      <c r="R42" s="34">
        <v>314</v>
      </c>
      <c r="S42" s="29">
        <v>11.0797459421313</v>
      </c>
      <c r="T42" s="25">
        <v>73</v>
      </c>
      <c r="U42" s="30">
        <v>2.5758645024700102</v>
      </c>
      <c r="V42" s="31">
        <v>166</v>
      </c>
      <c r="W42" s="32">
        <v>100</v>
      </c>
    </row>
    <row r="43" spans="1:23" s="22" customFormat="1" ht="15" customHeight="1" x14ac:dyDescent="0.25">
      <c r="A43" s="21" t="s">
        <v>17</v>
      </c>
      <c r="B43" s="56" t="s">
        <v>53</v>
      </c>
      <c r="C43" s="46">
        <v>52222</v>
      </c>
      <c r="D43" s="47">
        <v>70</v>
      </c>
      <c r="E43" s="48">
        <v>0.13404312358775999</v>
      </c>
      <c r="F43" s="49">
        <v>765</v>
      </c>
      <c r="G43" s="48">
        <v>1.46489985063766</v>
      </c>
      <c r="H43" s="50">
        <v>3202</v>
      </c>
      <c r="I43" s="48">
        <v>6.1315154532572498</v>
      </c>
      <c r="J43" s="49">
        <v>9898</v>
      </c>
      <c r="K43" s="48">
        <v>18.9536976753093</v>
      </c>
      <c r="L43" s="49">
        <v>35708</v>
      </c>
      <c r="M43" s="48">
        <v>68.377312243881903</v>
      </c>
      <c r="N43" s="49">
        <v>49</v>
      </c>
      <c r="O43" s="48">
        <v>9.3830186511430005E-2</v>
      </c>
      <c r="P43" s="51">
        <v>2530</v>
      </c>
      <c r="Q43" s="52">
        <v>4.8447014668147501</v>
      </c>
      <c r="R43" s="58">
        <v>10942</v>
      </c>
      <c r="S43" s="52">
        <v>20.952855118532401</v>
      </c>
      <c r="T43" s="58">
        <v>1707</v>
      </c>
      <c r="U43" s="53">
        <v>3.2687373137757998</v>
      </c>
      <c r="V43" s="54">
        <v>950</v>
      </c>
      <c r="W43" s="55">
        <v>100</v>
      </c>
    </row>
    <row r="44" spans="1:23" s="22" customFormat="1" ht="15" customHeight="1" x14ac:dyDescent="0.25">
      <c r="A44" s="21" t="s">
        <v>17</v>
      </c>
      <c r="B44" s="23" t="s">
        <v>54</v>
      </c>
      <c r="C44" s="24">
        <v>22780</v>
      </c>
      <c r="D44" s="25">
        <v>3390</v>
      </c>
      <c r="E44" s="26">
        <v>14.8814749780509</v>
      </c>
      <c r="F44" s="33">
        <v>300</v>
      </c>
      <c r="G44" s="26">
        <v>1.31694468832309</v>
      </c>
      <c r="H44" s="27">
        <v>4157</v>
      </c>
      <c r="I44" s="26">
        <v>18.248463564530301</v>
      </c>
      <c r="J44" s="27">
        <v>2309</v>
      </c>
      <c r="K44" s="26">
        <v>10.1360842844601</v>
      </c>
      <c r="L44" s="27">
        <v>10850</v>
      </c>
      <c r="M44" s="26">
        <v>47.629499561018399</v>
      </c>
      <c r="N44" s="33">
        <v>76</v>
      </c>
      <c r="O44" s="26">
        <v>0.33362598770851998</v>
      </c>
      <c r="P44" s="35">
        <v>1698</v>
      </c>
      <c r="Q44" s="29">
        <v>7.45390693590869</v>
      </c>
      <c r="R44" s="34">
        <v>5625</v>
      </c>
      <c r="S44" s="29">
        <v>24.692712906057999</v>
      </c>
      <c r="T44" s="34">
        <v>1632</v>
      </c>
      <c r="U44" s="30">
        <v>7.1641791044776104</v>
      </c>
      <c r="V44" s="31">
        <v>517</v>
      </c>
      <c r="W44" s="32">
        <v>100</v>
      </c>
    </row>
    <row r="45" spans="1:23" s="22" customFormat="1" ht="15" customHeight="1" x14ac:dyDescent="0.25">
      <c r="A45" s="21" t="s">
        <v>17</v>
      </c>
      <c r="B45" s="56" t="s">
        <v>55</v>
      </c>
      <c r="C45" s="46">
        <v>16461</v>
      </c>
      <c r="D45" s="58">
        <v>252</v>
      </c>
      <c r="E45" s="48">
        <v>1.5308911973756201</v>
      </c>
      <c r="F45" s="49">
        <v>363</v>
      </c>
      <c r="G45" s="48">
        <v>2.20521232002916</v>
      </c>
      <c r="H45" s="50">
        <v>4233</v>
      </c>
      <c r="I45" s="48">
        <v>25.715327136869</v>
      </c>
      <c r="J45" s="49">
        <v>379</v>
      </c>
      <c r="K45" s="48">
        <v>2.3024117611323698</v>
      </c>
      <c r="L45" s="50">
        <v>10207</v>
      </c>
      <c r="M45" s="48">
        <v>62.0071684587814</v>
      </c>
      <c r="N45" s="49">
        <v>134</v>
      </c>
      <c r="O45" s="48">
        <v>0.81404531923941004</v>
      </c>
      <c r="P45" s="51">
        <v>893</v>
      </c>
      <c r="Q45" s="52">
        <v>5.4249438065731104</v>
      </c>
      <c r="R45" s="47">
        <v>2745</v>
      </c>
      <c r="S45" s="52">
        <v>16.6757791142701</v>
      </c>
      <c r="T45" s="58">
        <v>824</v>
      </c>
      <c r="U45" s="53">
        <v>5.0057712168155</v>
      </c>
      <c r="V45" s="54">
        <v>356</v>
      </c>
      <c r="W45" s="55">
        <v>100</v>
      </c>
    </row>
    <row r="46" spans="1:23" s="22" customFormat="1" ht="15" customHeight="1" x14ac:dyDescent="0.25">
      <c r="A46" s="21" t="s">
        <v>17</v>
      </c>
      <c r="B46" s="23" t="s">
        <v>56</v>
      </c>
      <c r="C46" s="24">
        <v>49771</v>
      </c>
      <c r="D46" s="25">
        <v>76</v>
      </c>
      <c r="E46" s="26">
        <v>0.15269936308292001</v>
      </c>
      <c r="F46" s="27">
        <v>1257</v>
      </c>
      <c r="G46" s="26">
        <v>2.5255670973056601</v>
      </c>
      <c r="H46" s="27">
        <v>6721</v>
      </c>
      <c r="I46" s="26">
        <v>13.5038476221093</v>
      </c>
      <c r="J46" s="27">
        <v>8362</v>
      </c>
      <c r="K46" s="26">
        <v>16.800948343412799</v>
      </c>
      <c r="L46" s="33">
        <v>31755</v>
      </c>
      <c r="M46" s="26">
        <v>63.802214140764697</v>
      </c>
      <c r="N46" s="33">
        <v>42</v>
      </c>
      <c r="O46" s="26">
        <v>8.4386490124769994E-2</v>
      </c>
      <c r="P46" s="35">
        <v>1558</v>
      </c>
      <c r="Q46" s="29">
        <v>3.1303369431998598</v>
      </c>
      <c r="R46" s="25">
        <v>11517</v>
      </c>
      <c r="S46" s="29">
        <v>23.1399811134998</v>
      </c>
      <c r="T46" s="25">
        <v>2378</v>
      </c>
      <c r="U46" s="30">
        <v>4.7778827027787303</v>
      </c>
      <c r="V46" s="31">
        <v>783</v>
      </c>
      <c r="W46" s="32">
        <v>100</v>
      </c>
    </row>
    <row r="47" spans="1:23" s="22" customFormat="1" ht="15" customHeight="1" x14ac:dyDescent="0.25">
      <c r="A47" s="21" t="s">
        <v>17</v>
      </c>
      <c r="B47" s="56" t="s">
        <v>57</v>
      </c>
      <c r="C47" s="59">
        <v>4359</v>
      </c>
      <c r="D47" s="47">
        <v>32</v>
      </c>
      <c r="E47" s="48">
        <v>0.73411332874513002</v>
      </c>
      <c r="F47" s="50">
        <v>109</v>
      </c>
      <c r="G47" s="48">
        <v>2.5005735260380799</v>
      </c>
      <c r="H47" s="50">
        <v>1276</v>
      </c>
      <c r="I47" s="48">
        <v>29.272768983711899</v>
      </c>
      <c r="J47" s="50">
        <v>378</v>
      </c>
      <c r="K47" s="48">
        <v>8.67171369580179</v>
      </c>
      <c r="L47" s="50">
        <v>2391</v>
      </c>
      <c r="M47" s="48">
        <v>54.852030282174802</v>
      </c>
      <c r="N47" s="49">
        <v>3</v>
      </c>
      <c r="O47" s="48">
        <v>6.8823124569860006E-2</v>
      </c>
      <c r="P47" s="51">
        <v>170</v>
      </c>
      <c r="Q47" s="52">
        <v>3.8999770589584801</v>
      </c>
      <c r="R47" s="58">
        <v>805</v>
      </c>
      <c r="S47" s="52">
        <v>18.467538426244602</v>
      </c>
      <c r="T47" s="47">
        <v>478</v>
      </c>
      <c r="U47" s="53">
        <v>10.9658178481303</v>
      </c>
      <c r="V47" s="54">
        <v>65</v>
      </c>
      <c r="W47" s="55">
        <v>100</v>
      </c>
    </row>
    <row r="48" spans="1:23" s="22" customFormat="1" ht="15" customHeight="1" x14ac:dyDescent="0.25">
      <c r="A48" s="21" t="s">
        <v>17</v>
      </c>
      <c r="B48" s="23" t="s">
        <v>58</v>
      </c>
      <c r="C48" s="24">
        <v>20654</v>
      </c>
      <c r="D48" s="34">
        <v>83</v>
      </c>
      <c r="E48" s="26">
        <v>0.40185920402828001</v>
      </c>
      <c r="F48" s="27">
        <v>193</v>
      </c>
      <c r="G48" s="26">
        <v>0.93444369129465998</v>
      </c>
      <c r="H48" s="33">
        <v>2033</v>
      </c>
      <c r="I48" s="26">
        <v>9.8431296601142702</v>
      </c>
      <c r="J48" s="27">
        <v>7981</v>
      </c>
      <c r="K48" s="26">
        <v>38.641425389755</v>
      </c>
      <c r="L48" s="27">
        <v>9573</v>
      </c>
      <c r="M48" s="26">
        <v>46.349375423646798</v>
      </c>
      <c r="N48" s="33">
        <v>27</v>
      </c>
      <c r="O48" s="26">
        <v>0.13072528323811</v>
      </c>
      <c r="P48" s="35">
        <v>764</v>
      </c>
      <c r="Q48" s="29">
        <v>3.6990413479229201</v>
      </c>
      <c r="R48" s="34">
        <v>3575</v>
      </c>
      <c r="S48" s="29">
        <v>17.3089958361576</v>
      </c>
      <c r="T48" s="34">
        <v>1629</v>
      </c>
      <c r="U48" s="30">
        <v>7.8870920886995304</v>
      </c>
      <c r="V48" s="31">
        <v>272</v>
      </c>
      <c r="W48" s="32">
        <v>100</v>
      </c>
    </row>
    <row r="49" spans="1:23" s="22" customFormat="1" ht="15" customHeight="1" x14ac:dyDescent="0.25">
      <c r="A49" s="21" t="s">
        <v>17</v>
      </c>
      <c r="B49" s="56" t="s">
        <v>59</v>
      </c>
      <c r="C49" s="59">
        <v>4361</v>
      </c>
      <c r="D49" s="47">
        <v>514</v>
      </c>
      <c r="E49" s="48">
        <v>11.786287548727399</v>
      </c>
      <c r="F49" s="49">
        <v>87</v>
      </c>
      <c r="G49" s="48">
        <v>1.9949552854849799</v>
      </c>
      <c r="H49" s="49">
        <v>261</v>
      </c>
      <c r="I49" s="48">
        <v>5.98486585645494</v>
      </c>
      <c r="J49" s="49">
        <v>172</v>
      </c>
      <c r="K49" s="48">
        <v>3.9440495299243299</v>
      </c>
      <c r="L49" s="50">
        <v>3186</v>
      </c>
      <c r="M49" s="48">
        <v>73.0566383856914</v>
      </c>
      <c r="N49" s="50">
        <v>4</v>
      </c>
      <c r="O49" s="48">
        <v>9.1722082091259996E-2</v>
      </c>
      <c r="P49" s="51">
        <v>137</v>
      </c>
      <c r="Q49" s="52">
        <v>3.1414813116257698</v>
      </c>
      <c r="R49" s="58">
        <v>552</v>
      </c>
      <c r="S49" s="52">
        <v>12.6576473285944</v>
      </c>
      <c r="T49" s="58">
        <v>151</v>
      </c>
      <c r="U49" s="53">
        <v>3.4625085989451998</v>
      </c>
      <c r="V49" s="54">
        <v>191</v>
      </c>
      <c r="W49" s="55">
        <v>100</v>
      </c>
    </row>
    <row r="50" spans="1:23" s="22" customFormat="1" ht="15" customHeight="1" x14ac:dyDescent="0.25">
      <c r="A50" s="21" t="s">
        <v>17</v>
      </c>
      <c r="B50" s="23" t="s">
        <v>60</v>
      </c>
      <c r="C50" s="24">
        <v>32487</v>
      </c>
      <c r="D50" s="25">
        <v>74</v>
      </c>
      <c r="E50" s="26">
        <v>0.22778342106072999</v>
      </c>
      <c r="F50" s="27">
        <v>380</v>
      </c>
      <c r="G50" s="26">
        <v>1.1696986486902501</v>
      </c>
      <c r="H50" s="33">
        <v>3371</v>
      </c>
      <c r="I50" s="26">
        <v>10.3764582756179</v>
      </c>
      <c r="J50" s="27">
        <v>7276</v>
      </c>
      <c r="K50" s="26">
        <v>22.396650968079499</v>
      </c>
      <c r="L50" s="27">
        <v>20809</v>
      </c>
      <c r="M50" s="26">
        <v>64.053313633145606</v>
      </c>
      <c r="N50" s="33">
        <v>35</v>
      </c>
      <c r="O50" s="26">
        <v>0.10773540185305</v>
      </c>
      <c r="P50" s="35">
        <v>542</v>
      </c>
      <c r="Q50" s="29">
        <v>1.66835965155293</v>
      </c>
      <c r="R50" s="25">
        <v>5057</v>
      </c>
      <c r="S50" s="29">
        <v>15.5662264905962</v>
      </c>
      <c r="T50" s="25">
        <v>2281</v>
      </c>
      <c r="U50" s="30">
        <v>7.0212700464801303</v>
      </c>
      <c r="V50" s="31">
        <v>408</v>
      </c>
      <c r="W50" s="32">
        <v>100</v>
      </c>
    </row>
    <row r="51" spans="1:23" s="22" customFormat="1" ht="15" customHeight="1" x14ac:dyDescent="0.25">
      <c r="A51" s="21" t="s">
        <v>17</v>
      </c>
      <c r="B51" s="56" t="s">
        <v>61</v>
      </c>
      <c r="C51" s="46">
        <v>165668</v>
      </c>
      <c r="D51" s="47">
        <v>590</v>
      </c>
      <c r="E51" s="48">
        <v>0.35613395465629999</v>
      </c>
      <c r="F51" s="50">
        <v>3853</v>
      </c>
      <c r="G51" s="48">
        <v>2.3257358089673299</v>
      </c>
      <c r="H51" s="49">
        <v>91675</v>
      </c>
      <c r="I51" s="48">
        <v>55.336576767993797</v>
      </c>
      <c r="J51" s="49">
        <v>24758</v>
      </c>
      <c r="K51" s="48">
        <v>14.944346524374099</v>
      </c>
      <c r="L51" s="49">
        <v>41421</v>
      </c>
      <c r="M51" s="48">
        <v>25.002414467489199</v>
      </c>
      <c r="N51" s="50">
        <v>259</v>
      </c>
      <c r="O51" s="48">
        <v>0.15633676992539</v>
      </c>
      <c r="P51" s="51">
        <v>3112</v>
      </c>
      <c r="Q51" s="52">
        <v>1.87845570659391</v>
      </c>
      <c r="R51" s="47">
        <v>24804</v>
      </c>
      <c r="S51" s="52">
        <v>14.9721129004998</v>
      </c>
      <c r="T51" s="47">
        <v>27120</v>
      </c>
      <c r="U51" s="53">
        <v>16.370089576743901</v>
      </c>
      <c r="V51" s="54">
        <v>2244</v>
      </c>
      <c r="W51" s="55">
        <v>100</v>
      </c>
    </row>
    <row r="52" spans="1:23" s="22" customFormat="1" ht="15" customHeight="1" x14ac:dyDescent="0.25">
      <c r="A52" s="21" t="s">
        <v>17</v>
      </c>
      <c r="B52" s="23" t="s">
        <v>62</v>
      </c>
      <c r="C52" s="24">
        <v>20191</v>
      </c>
      <c r="D52" s="34">
        <v>260</v>
      </c>
      <c r="E52" s="26">
        <v>1.28770244168194</v>
      </c>
      <c r="F52" s="27">
        <v>356</v>
      </c>
      <c r="G52" s="26">
        <v>1.7631618047644999</v>
      </c>
      <c r="H52" s="33">
        <v>3765</v>
      </c>
      <c r="I52" s="26">
        <v>18.646921895894199</v>
      </c>
      <c r="J52" s="33">
        <v>393</v>
      </c>
      <c r="K52" s="26">
        <v>1.9464117676192401</v>
      </c>
      <c r="L52" s="27">
        <v>14595</v>
      </c>
      <c r="M52" s="26">
        <v>72.284681293645704</v>
      </c>
      <c r="N52" s="33">
        <v>367</v>
      </c>
      <c r="O52" s="26">
        <v>1.8176415234510399</v>
      </c>
      <c r="P52" s="28">
        <v>455</v>
      </c>
      <c r="Q52" s="29">
        <v>2.2534792729433901</v>
      </c>
      <c r="R52" s="25">
        <v>2376</v>
      </c>
      <c r="S52" s="29">
        <v>11.767619236293401</v>
      </c>
      <c r="T52" s="25">
        <v>1337</v>
      </c>
      <c r="U52" s="30">
        <v>6.6217621712644297</v>
      </c>
      <c r="V52" s="31">
        <v>310</v>
      </c>
      <c r="W52" s="32">
        <v>100</v>
      </c>
    </row>
    <row r="53" spans="1:23" s="22" customFormat="1" ht="15" customHeight="1" x14ac:dyDescent="0.25">
      <c r="A53" s="21" t="s">
        <v>17</v>
      </c>
      <c r="B53" s="56" t="s">
        <v>63</v>
      </c>
      <c r="C53" s="59">
        <v>1936</v>
      </c>
      <c r="D53" s="58">
        <v>11</v>
      </c>
      <c r="E53" s="48">
        <v>0.56818181818182001</v>
      </c>
      <c r="F53" s="49">
        <v>35</v>
      </c>
      <c r="G53" s="48">
        <v>1.80785123966942</v>
      </c>
      <c r="H53" s="50">
        <v>33</v>
      </c>
      <c r="I53" s="48">
        <v>1.7045454545454499</v>
      </c>
      <c r="J53" s="49">
        <v>42</v>
      </c>
      <c r="K53" s="48">
        <v>2.16942148760331</v>
      </c>
      <c r="L53" s="50">
        <v>1771</v>
      </c>
      <c r="M53" s="48">
        <v>91.477272727272805</v>
      </c>
      <c r="N53" s="50">
        <v>4</v>
      </c>
      <c r="O53" s="48">
        <v>0.20661157024793</v>
      </c>
      <c r="P53" s="51">
        <v>40</v>
      </c>
      <c r="Q53" s="52">
        <v>2.06611570247934</v>
      </c>
      <c r="R53" s="58">
        <v>301</v>
      </c>
      <c r="S53" s="52">
        <v>15.547520661157</v>
      </c>
      <c r="T53" s="47">
        <v>21</v>
      </c>
      <c r="U53" s="53">
        <v>1.0847107438016499</v>
      </c>
      <c r="V53" s="54">
        <v>66</v>
      </c>
      <c r="W53" s="55">
        <v>100</v>
      </c>
    </row>
    <row r="54" spans="1:23" s="22" customFormat="1" ht="15" customHeight="1" x14ac:dyDescent="0.25">
      <c r="A54" s="21" t="s">
        <v>17</v>
      </c>
      <c r="B54" s="23" t="s">
        <v>64</v>
      </c>
      <c r="C54" s="24">
        <v>32671</v>
      </c>
      <c r="D54" s="34">
        <v>87</v>
      </c>
      <c r="E54" s="26">
        <v>0.26629120626856001</v>
      </c>
      <c r="F54" s="27">
        <v>1225</v>
      </c>
      <c r="G54" s="37">
        <v>3.74950261699979</v>
      </c>
      <c r="H54" s="33">
        <v>7053</v>
      </c>
      <c r="I54" s="37">
        <v>21.587952618530199</v>
      </c>
      <c r="J54" s="27">
        <v>9658</v>
      </c>
      <c r="K54" s="26">
        <v>29.561384714272599</v>
      </c>
      <c r="L54" s="27">
        <v>13096</v>
      </c>
      <c r="M54" s="26">
        <v>40.0844785895749</v>
      </c>
      <c r="N54" s="27">
        <v>52</v>
      </c>
      <c r="O54" s="26">
        <v>0.15916256006856</v>
      </c>
      <c r="P54" s="35">
        <v>1500</v>
      </c>
      <c r="Q54" s="29">
        <v>4.5912276942854504</v>
      </c>
      <c r="R54" s="25">
        <v>8272</v>
      </c>
      <c r="S54" s="29">
        <v>25.3190903247528</v>
      </c>
      <c r="T54" s="34">
        <v>4520</v>
      </c>
      <c r="U54" s="30">
        <v>13.8348994521135</v>
      </c>
      <c r="V54" s="31">
        <v>439</v>
      </c>
      <c r="W54" s="32">
        <v>100</v>
      </c>
    </row>
    <row r="55" spans="1:23" s="22" customFormat="1" ht="15" customHeight="1" x14ac:dyDescent="0.25">
      <c r="A55" s="21" t="s">
        <v>17</v>
      </c>
      <c r="B55" s="56" t="s">
        <v>65</v>
      </c>
      <c r="C55" s="46">
        <v>29258</v>
      </c>
      <c r="D55" s="47">
        <v>508</v>
      </c>
      <c r="E55" s="48">
        <v>1.7362772575022201</v>
      </c>
      <c r="F55" s="49">
        <v>1377</v>
      </c>
      <c r="G55" s="48">
        <v>4.7064050857885</v>
      </c>
      <c r="H55" s="50">
        <v>8045</v>
      </c>
      <c r="I55" s="48">
        <v>27.4967530248137</v>
      </c>
      <c r="J55" s="50">
        <v>1598</v>
      </c>
      <c r="K55" s="48">
        <v>5.46175405017431</v>
      </c>
      <c r="L55" s="49">
        <v>15242</v>
      </c>
      <c r="M55" s="48">
        <v>52.0951534623009</v>
      </c>
      <c r="N55" s="49">
        <v>426</v>
      </c>
      <c r="O55" s="48">
        <v>1.45601203089753</v>
      </c>
      <c r="P55" s="57">
        <v>2062</v>
      </c>
      <c r="Q55" s="52">
        <v>7.0476450885227999</v>
      </c>
      <c r="R55" s="47">
        <v>4072</v>
      </c>
      <c r="S55" s="52">
        <v>13.917561008954801</v>
      </c>
      <c r="T55" s="58">
        <v>3494</v>
      </c>
      <c r="U55" s="53">
        <v>11.9420329482535</v>
      </c>
      <c r="V55" s="54">
        <v>642</v>
      </c>
      <c r="W55" s="55">
        <v>100</v>
      </c>
    </row>
    <row r="56" spans="1:23" s="22" customFormat="1" ht="15" customHeight="1" x14ac:dyDescent="0.25">
      <c r="A56" s="21" t="s">
        <v>17</v>
      </c>
      <c r="B56" s="23" t="s">
        <v>66</v>
      </c>
      <c r="C56" s="24">
        <v>10098</v>
      </c>
      <c r="D56" s="25">
        <v>11</v>
      </c>
      <c r="E56" s="26">
        <v>0.10893246187364</v>
      </c>
      <c r="F56" s="27">
        <v>41</v>
      </c>
      <c r="G56" s="26">
        <v>0.40602099425629001</v>
      </c>
      <c r="H56" s="27">
        <v>181</v>
      </c>
      <c r="I56" s="26">
        <v>1.7924341453753201</v>
      </c>
      <c r="J56" s="33">
        <v>539</v>
      </c>
      <c r="K56" s="26">
        <v>5.3376906318082797</v>
      </c>
      <c r="L56" s="27">
        <v>9089</v>
      </c>
      <c r="M56" s="26">
        <v>90.007922360863603</v>
      </c>
      <c r="N56" s="33">
        <v>4</v>
      </c>
      <c r="O56" s="26" t="s">
        <v>75</v>
      </c>
      <c r="P56" s="28">
        <v>233</v>
      </c>
      <c r="Q56" s="29">
        <v>2.3073876015052499</v>
      </c>
      <c r="R56" s="34">
        <v>1785</v>
      </c>
      <c r="S56" s="29">
        <v>17.6767676767677</v>
      </c>
      <c r="T56" s="34">
        <v>85</v>
      </c>
      <c r="U56" s="30">
        <v>0.84175084175084003</v>
      </c>
      <c r="V56" s="31">
        <v>145</v>
      </c>
      <c r="W56" s="32">
        <v>100</v>
      </c>
    </row>
    <row r="57" spans="1:23" s="22" customFormat="1" ht="15" customHeight="1" x14ac:dyDescent="0.25">
      <c r="A57" s="21" t="s">
        <v>17</v>
      </c>
      <c r="B57" s="56" t="s">
        <v>67</v>
      </c>
      <c r="C57" s="46">
        <v>27289</v>
      </c>
      <c r="D57" s="47">
        <v>380</v>
      </c>
      <c r="E57" s="48">
        <v>1.39250247352413</v>
      </c>
      <c r="F57" s="50">
        <v>913</v>
      </c>
      <c r="G57" s="48">
        <v>3.3456704166514002</v>
      </c>
      <c r="H57" s="49">
        <v>3942</v>
      </c>
      <c r="I57" s="48">
        <v>14.445380922716099</v>
      </c>
      <c r="J57" s="49">
        <v>3447</v>
      </c>
      <c r="K57" s="48">
        <v>12.6314632269413</v>
      </c>
      <c r="L57" s="49">
        <v>17823</v>
      </c>
      <c r="M57" s="48">
        <v>65.312030488475202</v>
      </c>
      <c r="N57" s="49">
        <v>20</v>
      </c>
      <c r="O57" s="48">
        <v>7.3289603869689995E-2</v>
      </c>
      <c r="P57" s="57">
        <v>764</v>
      </c>
      <c r="Q57" s="52">
        <v>2.7996628678222</v>
      </c>
      <c r="R57" s="58">
        <v>5021</v>
      </c>
      <c r="S57" s="52">
        <v>18.399355051486001</v>
      </c>
      <c r="T57" s="58">
        <v>1681</v>
      </c>
      <c r="U57" s="53">
        <v>6.1599912052475396</v>
      </c>
      <c r="V57" s="54">
        <v>588</v>
      </c>
      <c r="W57" s="55">
        <v>99.829931972789097</v>
      </c>
    </row>
    <row r="58" spans="1:23" s="22" customFormat="1" ht="15" customHeight="1" x14ac:dyDescent="0.25">
      <c r="A58" s="21" t="s">
        <v>17</v>
      </c>
      <c r="B58" s="23" t="s">
        <v>68</v>
      </c>
      <c r="C58" s="36">
        <v>2781</v>
      </c>
      <c r="D58" s="34">
        <v>113</v>
      </c>
      <c r="E58" s="26">
        <v>4.0632865875584301</v>
      </c>
      <c r="F58" s="27">
        <v>24</v>
      </c>
      <c r="G58" s="26">
        <v>0.86299892125135003</v>
      </c>
      <c r="H58" s="33">
        <v>375</v>
      </c>
      <c r="I58" s="26">
        <v>13.484358144552299</v>
      </c>
      <c r="J58" s="27">
        <v>37</v>
      </c>
      <c r="K58" s="26">
        <v>1.3304566702625</v>
      </c>
      <c r="L58" s="27">
        <v>2149</v>
      </c>
      <c r="M58" s="26">
        <v>77.274361740381195</v>
      </c>
      <c r="N58" s="27">
        <v>2</v>
      </c>
      <c r="O58" s="26">
        <v>7.1916576770949994E-2</v>
      </c>
      <c r="P58" s="35">
        <v>81</v>
      </c>
      <c r="Q58" s="29">
        <v>2.9126213592233001</v>
      </c>
      <c r="R58" s="25">
        <v>355</v>
      </c>
      <c r="S58" s="29">
        <v>12.765192376842901</v>
      </c>
      <c r="T58" s="25">
        <v>74</v>
      </c>
      <c r="U58" s="30">
        <v>2.6609133405249898</v>
      </c>
      <c r="V58" s="31">
        <v>98</v>
      </c>
      <c r="W58" s="32">
        <v>100</v>
      </c>
    </row>
    <row r="59" spans="1:23" s="22" customFormat="1" ht="15" customHeight="1" thickBot="1" x14ac:dyDescent="0.3">
      <c r="A59" s="21" t="s">
        <v>17</v>
      </c>
      <c r="B59" s="64" t="s">
        <v>70</v>
      </c>
      <c r="C59" s="65">
        <v>131</v>
      </c>
      <c r="D59" s="66">
        <v>0</v>
      </c>
      <c r="E59" s="67">
        <v>0</v>
      </c>
      <c r="F59" s="68">
        <v>0</v>
      </c>
      <c r="G59" s="67">
        <v>0</v>
      </c>
      <c r="H59" s="69">
        <v>130</v>
      </c>
      <c r="I59" s="67">
        <v>99.2366412213741</v>
      </c>
      <c r="J59" s="68">
        <v>0</v>
      </c>
      <c r="K59" s="67">
        <v>0</v>
      </c>
      <c r="L59" s="68">
        <v>1</v>
      </c>
      <c r="M59" s="67">
        <v>0.76335877862595003</v>
      </c>
      <c r="N59" s="68">
        <v>0</v>
      </c>
      <c r="O59" s="67">
        <v>0</v>
      </c>
      <c r="P59" s="70">
        <v>0</v>
      </c>
      <c r="Q59" s="71">
        <v>0</v>
      </c>
      <c r="R59" s="72">
        <v>20</v>
      </c>
      <c r="S59" s="71">
        <v>15.267175572519101</v>
      </c>
      <c r="T59" s="72">
        <v>0</v>
      </c>
      <c r="U59" s="73">
        <v>0</v>
      </c>
      <c r="V59" s="74">
        <v>250</v>
      </c>
      <c r="W59" s="75">
        <v>100</v>
      </c>
    </row>
    <row r="60" spans="1:23" s="44" customFormat="1" ht="15" customHeight="1" x14ac:dyDescent="0.25">
      <c r="A60" s="60"/>
      <c r="B60" s="23" t="s">
        <v>74</v>
      </c>
      <c r="C60" s="33"/>
      <c r="D60" s="33"/>
      <c r="E60" s="30"/>
      <c r="F60" s="27"/>
      <c r="G60" s="30"/>
      <c r="H60" s="33"/>
      <c r="I60" s="30"/>
      <c r="J60" s="27"/>
      <c r="K60" s="30"/>
      <c r="L60" s="27"/>
      <c r="M60" s="30"/>
      <c r="N60" s="27"/>
      <c r="O60" s="30"/>
      <c r="P60" s="33"/>
      <c r="Q60" s="30"/>
      <c r="R60" s="27"/>
      <c r="S60" s="30"/>
      <c r="T60" s="27"/>
      <c r="U60" s="30"/>
      <c r="V60" s="61"/>
      <c r="W60" s="62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male students enrolled in Algebra I in grade 9 or 10",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1,541,248 public school male students enrolled in Algebra I in grade 9 or 10, 17,537 (1.1%) were American Indian or Alaska Native, and 264,774 (17.2%)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6" t="s">
        <v>73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</row>
    <row r="63" spans="1:23" s="39" customFormat="1" ht="15" customHeight="1" x14ac:dyDescent="0.25">
      <c r="A63" s="41"/>
      <c r="B63" s="76" t="s">
        <v>72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2:W62"/>
    <mergeCell ref="B63:W63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  <mergeCell ref="H5:I5"/>
    <mergeCell ref="J5:K5"/>
    <mergeCell ref="L5:M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W65"/>
  <sheetViews>
    <sheetView showGridLines="0" tabSelected="1" topLeftCell="A13" zoomScale="70" zoomScaleNormal="70" workbookViewId="0">
      <selection activeCell="O44" sqref="O44"/>
    </sheetView>
  </sheetViews>
  <sheetFormatPr defaultColWidth="12.109375" defaultRowHeight="15" customHeight="1" x14ac:dyDescent="0.3"/>
  <cols>
    <col min="1" max="1" width="16" style="10" customWidth="1"/>
    <col min="2" max="2" width="55.886718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5" t="str">
        <f>CONCATENATE("Number and percentage of public school female students enrolled in Algebra I in grade 9 or 10",A7, ", by race/ethnicity, disability status, and English proficiency, by state: School Year 2017-18")</f>
        <v>Number and percentage of public school female students enrolled in Algebra I in grade 9 or 10, by race/ethnicity, disability status, and English proficiency, by state: School Year 2017-18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77" t="s">
        <v>0</v>
      </c>
      <c r="C4" s="79" t="s">
        <v>11</v>
      </c>
      <c r="D4" s="81" t="s">
        <v>10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 s="84" t="s">
        <v>16</v>
      </c>
      <c r="S4" s="85"/>
      <c r="T4" s="84" t="s">
        <v>12</v>
      </c>
      <c r="U4" s="85"/>
      <c r="V4" s="88" t="s">
        <v>15</v>
      </c>
      <c r="W4" s="90" t="s">
        <v>13</v>
      </c>
    </row>
    <row r="5" spans="1:23" s="12" customFormat="1" ht="25" customHeight="1" x14ac:dyDescent="0.3">
      <c r="A5" s="11"/>
      <c r="B5" s="78"/>
      <c r="C5" s="80"/>
      <c r="D5" s="92" t="s">
        <v>1</v>
      </c>
      <c r="E5" s="93"/>
      <c r="F5" s="94" t="s">
        <v>2</v>
      </c>
      <c r="G5" s="93"/>
      <c r="H5" s="95" t="s">
        <v>3</v>
      </c>
      <c r="I5" s="93"/>
      <c r="J5" s="95" t="s">
        <v>4</v>
      </c>
      <c r="K5" s="93"/>
      <c r="L5" s="95" t="s">
        <v>5</v>
      </c>
      <c r="M5" s="93"/>
      <c r="N5" s="95" t="s">
        <v>6</v>
      </c>
      <c r="O5" s="93"/>
      <c r="P5" s="95" t="s">
        <v>7</v>
      </c>
      <c r="Q5" s="96"/>
      <c r="R5" s="86"/>
      <c r="S5" s="87"/>
      <c r="T5" s="86"/>
      <c r="U5" s="87"/>
      <c r="V5" s="89"/>
      <c r="W5" s="91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9" customFormat="1" ht="15" customHeight="1" x14ac:dyDescent="0.3">
      <c r="A7" s="97"/>
      <c r="B7" s="63" t="s">
        <v>69</v>
      </c>
      <c r="C7" s="98">
        <v>1388077</v>
      </c>
      <c r="D7" s="99">
        <v>16333</v>
      </c>
      <c r="E7" s="100">
        <v>1.17666383060882</v>
      </c>
      <c r="F7" s="101">
        <v>47933</v>
      </c>
      <c r="G7" s="100">
        <v>3.4531945994350499</v>
      </c>
      <c r="H7" s="101">
        <v>417349</v>
      </c>
      <c r="I7" s="100">
        <v>30.066703792368902</v>
      </c>
      <c r="J7" s="101">
        <v>240038</v>
      </c>
      <c r="K7" s="100">
        <v>17.292844705300901</v>
      </c>
      <c r="L7" s="101">
        <v>615752</v>
      </c>
      <c r="M7" s="100">
        <v>44.360075125515401</v>
      </c>
      <c r="N7" s="102">
        <v>5831</v>
      </c>
      <c r="O7" s="100">
        <v>0.42007756053878997</v>
      </c>
      <c r="P7" s="103">
        <v>44841</v>
      </c>
      <c r="Q7" s="104">
        <v>3.2304403862321802</v>
      </c>
      <c r="R7" s="105">
        <v>140430</v>
      </c>
      <c r="S7" s="104">
        <v>10.1168739198186</v>
      </c>
      <c r="T7" s="105">
        <v>112596</v>
      </c>
      <c r="U7" s="106">
        <v>8.1116537483151205</v>
      </c>
      <c r="V7" s="107">
        <v>25677</v>
      </c>
      <c r="W7" s="108">
        <v>99.984421856135896</v>
      </c>
    </row>
    <row r="8" spans="1:23" s="22" customFormat="1" ht="15" customHeight="1" x14ac:dyDescent="0.25">
      <c r="A8" s="21" t="s">
        <v>17</v>
      </c>
      <c r="B8" s="23" t="s">
        <v>19</v>
      </c>
      <c r="C8" s="24">
        <v>20585</v>
      </c>
      <c r="D8" s="25">
        <v>256</v>
      </c>
      <c r="E8" s="26">
        <v>1.24362399805684</v>
      </c>
      <c r="F8" s="27">
        <v>178</v>
      </c>
      <c r="G8" s="26">
        <v>0.86470731114889998</v>
      </c>
      <c r="H8" s="33">
        <v>1431</v>
      </c>
      <c r="I8" s="26">
        <v>6.9516638328880296</v>
      </c>
      <c r="J8" s="27">
        <v>7502</v>
      </c>
      <c r="K8" s="26">
        <v>36.444012630556202</v>
      </c>
      <c r="L8" s="27">
        <v>10988</v>
      </c>
      <c r="M8" s="26">
        <v>53.378673791595801</v>
      </c>
      <c r="N8" s="27">
        <v>25</v>
      </c>
      <c r="O8" s="26">
        <v>0.12144765606023999</v>
      </c>
      <c r="P8" s="35">
        <v>205</v>
      </c>
      <c r="Q8" s="29">
        <v>0.99587077969394999</v>
      </c>
      <c r="R8" s="25">
        <v>1476</v>
      </c>
      <c r="S8" s="29">
        <v>7.1702696137964601</v>
      </c>
      <c r="T8" s="34">
        <v>675</v>
      </c>
      <c r="U8" s="30">
        <v>3.2790867136264299</v>
      </c>
      <c r="V8" s="31">
        <v>423</v>
      </c>
      <c r="W8" s="32">
        <v>100</v>
      </c>
    </row>
    <row r="9" spans="1:23" s="22" customFormat="1" ht="15" customHeight="1" x14ac:dyDescent="0.25">
      <c r="A9" s="21" t="s">
        <v>17</v>
      </c>
      <c r="B9" s="56" t="s">
        <v>18</v>
      </c>
      <c r="C9" s="46">
        <v>3528</v>
      </c>
      <c r="D9" s="47">
        <v>1014</v>
      </c>
      <c r="E9" s="48">
        <v>28.7414965986395</v>
      </c>
      <c r="F9" s="49">
        <v>193</v>
      </c>
      <c r="G9" s="48">
        <v>5.4705215419501103</v>
      </c>
      <c r="H9" s="49">
        <v>229</v>
      </c>
      <c r="I9" s="48">
        <v>6.4909297052154198</v>
      </c>
      <c r="J9" s="50">
        <v>108</v>
      </c>
      <c r="K9" s="48">
        <v>3.06122448979592</v>
      </c>
      <c r="L9" s="50">
        <v>1557</v>
      </c>
      <c r="M9" s="48">
        <v>44.132653061224502</v>
      </c>
      <c r="N9" s="49">
        <v>101</v>
      </c>
      <c r="O9" s="48">
        <v>2.8628117913832201</v>
      </c>
      <c r="P9" s="57">
        <v>326</v>
      </c>
      <c r="Q9" s="52">
        <v>9.2403628117913907</v>
      </c>
      <c r="R9" s="58">
        <v>228</v>
      </c>
      <c r="S9" s="52">
        <v>6.4625850340136104</v>
      </c>
      <c r="T9" s="58">
        <v>488</v>
      </c>
      <c r="U9" s="53">
        <v>13.832199546485301</v>
      </c>
      <c r="V9" s="54">
        <v>279</v>
      </c>
      <c r="W9" s="55">
        <v>100</v>
      </c>
    </row>
    <row r="10" spans="1:23" s="22" customFormat="1" ht="15" customHeight="1" x14ac:dyDescent="0.25">
      <c r="A10" s="21" t="s">
        <v>17</v>
      </c>
      <c r="B10" s="23" t="s">
        <v>21</v>
      </c>
      <c r="C10" s="24">
        <v>34596</v>
      </c>
      <c r="D10" s="34">
        <v>1894</v>
      </c>
      <c r="E10" s="26">
        <v>5.4746213435079198</v>
      </c>
      <c r="F10" s="27">
        <v>616</v>
      </c>
      <c r="G10" s="26">
        <v>1.7805526650479799</v>
      </c>
      <c r="H10" s="33">
        <v>17155</v>
      </c>
      <c r="I10" s="26">
        <v>49.586657417042403</v>
      </c>
      <c r="J10" s="27">
        <v>2074</v>
      </c>
      <c r="K10" s="26">
        <v>5.9949127066712897</v>
      </c>
      <c r="L10" s="33">
        <v>11891</v>
      </c>
      <c r="M10" s="26">
        <v>34.371025552086998</v>
      </c>
      <c r="N10" s="33">
        <v>92</v>
      </c>
      <c r="O10" s="26">
        <v>0.26592669672795</v>
      </c>
      <c r="P10" s="28">
        <v>874</v>
      </c>
      <c r="Q10" s="29">
        <v>2.5263036189154802</v>
      </c>
      <c r="R10" s="34">
        <v>2245</v>
      </c>
      <c r="S10" s="29">
        <v>6.4891895016765</v>
      </c>
      <c r="T10" s="34">
        <v>1503</v>
      </c>
      <c r="U10" s="30">
        <v>4.34443288241415</v>
      </c>
      <c r="V10" s="31">
        <v>537</v>
      </c>
      <c r="W10" s="32">
        <v>100</v>
      </c>
    </row>
    <row r="11" spans="1:23" s="22" customFormat="1" ht="15" customHeight="1" x14ac:dyDescent="0.25">
      <c r="A11" s="21" t="s">
        <v>17</v>
      </c>
      <c r="B11" s="56" t="s">
        <v>20</v>
      </c>
      <c r="C11" s="46">
        <v>13769</v>
      </c>
      <c r="D11" s="47">
        <v>73</v>
      </c>
      <c r="E11" s="48">
        <v>0.53017648340474999</v>
      </c>
      <c r="F11" s="50">
        <v>161</v>
      </c>
      <c r="G11" s="48">
        <v>1.1692933401118499</v>
      </c>
      <c r="H11" s="49">
        <v>1907</v>
      </c>
      <c r="I11" s="48">
        <v>13.849952792504901</v>
      </c>
      <c r="J11" s="49">
        <v>2414</v>
      </c>
      <c r="K11" s="48">
        <v>17.5321374101242</v>
      </c>
      <c r="L11" s="49">
        <v>8781</v>
      </c>
      <c r="M11" s="48">
        <v>63.7736945311933</v>
      </c>
      <c r="N11" s="49">
        <v>117</v>
      </c>
      <c r="O11" s="48">
        <v>0.84973491175829996</v>
      </c>
      <c r="P11" s="57">
        <v>316</v>
      </c>
      <c r="Q11" s="52">
        <v>2.2950105309027502</v>
      </c>
      <c r="R11" s="58">
        <v>620</v>
      </c>
      <c r="S11" s="52">
        <v>4.5028687631636304</v>
      </c>
      <c r="T11" s="47">
        <v>1098</v>
      </c>
      <c r="U11" s="53">
        <v>7.9744353257317204</v>
      </c>
      <c r="V11" s="54">
        <v>348</v>
      </c>
      <c r="W11" s="55">
        <v>100</v>
      </c>
    </row>
    <row r="12" spans="1:23" s="22" customFormat="1" ht="15" customHeight="1" x14ac:dyDescent="0.25">
      <c r="A12" s="21" t="s">
        <v>17</v>
      </c>
      <c r="B12" s="23" t="s">
        <v>22</v>
      </c>
      <c r="C12" s="24">
        <v>198462</v>
      </c>
      <c r="D12" s="25">
        <v>1190</v>
      </c>
      <c r="E12" s="26">
        <v>0.59961100865657002</v>
      </c>
      <c r="F12" s="33">
        <v>15820</v>
      </c>
      <c r="G12" s="26">
        <v>7.9712992915520404</v>
      </c>
      <c r="H12" s="27">
        <v>119449</v>
      </c>
      <c r="I12" s="26">
        <v>60.187340649595399</v>
      </c>
      <c r="J12" s="27">
        <v>11982</v>
      </c>
      <c r="K12" s="26">
        <v>6.0374278199353002</v>
      </c>
      <c r="L12" s="27">
        <v>42589</v>
      </c>
      <c r="M12" s="26">
        <v>21.459523737541701</v>
      </c>
      <c r="N12" s="33">
        <v>1216</v>
      </c>
      <c r="O12" s="26">
        <v>0.61271175338352002</v>
      </c>
      <c r="P12" s="35">
        <v>6216</v>
      </c>
      <c r="Q12" s="29">
        <v>3.1320857393354902</v>
      </c>
      <c r="R12" s="34">
        <v>14528</v>
      </c>
      <c r="S12" s="29">
        <v>7.3202930535820503</v>
      </c>
      <c r="T12" s="25">
        <v>23574</v>
      </c>
      <c r="U12" s="30">
        <v>11.8783444689664</v>
      </c>
      <c r="V12" s="31">
        <v>2468</v>
      </c>
      <c r="W12" s="32">
        <v>100</v>
      </c>
    </row>
    <row r="13" spans="1:23" s="22" customFormat="1" ht="15" customHeight="1" x14ac:dyDescent="0.25">
      <c r="A13" s="21" t="s">
        <v>17</v>
      </c>
      <c r="B13" s="56" t="s">
        <v>23</v>
      </c>
      <c r="C13" s="46">
        <v>23726</v>
      </c>
      <c r="D13" s="47">
        <v>183</v>
      </c>
      <c r="E13" s="48">
        <v>0.77130574053780998</v>
      </c>
      <c r="F13" s="50">
        <v>589</v>
      </c>
      <c r="G13" s="48">
        <v>2.4825086403102099</v>
      </c>
      <c r="H13" s="49">
        <v>9578</v>
      </c>
      <c r="I13" s="48">
        <v>40.369215206946002</v>
      </c>
      <c r="J13" s="50">
        <v>1239</v>
      </c>
      <c r="K13" s="48">
        <v>5.2221191941330201</v>
      </c>
      <c r="L13" s="49">
        <v>11156</v>
      </c>
      <c r="M13" s="48">
        <v>47.020146674534303</v>
      </c>
      <c r="N13" s="49">
        <v>72</v>
      </c>
      <c r="O13" s="48">
        <v>0.30346455365421998</v>
      </c>
      <c r="P13" s="51">
        <v>909</v>
      </c>
      <c r="Q13" s="52">
        <v>3.8312399898845202</v>
      </c>
      <c r="R13" s="47">
        <v>1831</v>
      </c>
      <c r="S13" s="52">
        <v>7.71727219084549</v>
      </c>
      <c r="T13" s="58">
        <v>2660</v>
      </c>
      <c r="U13" s="53">
        <v>11.2113293433364</v>
      </c>
      <c r="V13" s="54">
        <v>514</v>
      </c>
      <c r="W13" s="55">
        <v>100</v>
      </c>
    </row>
    <row r="14" spans="1:23" s="22" customFormat="1" ht="15" customHeight="1" x14ac:dyDescent="0.25">
      <c r="A14" s="21" t="s">
        <v>17</v>
      </c>
      <c r="B14" s="23" t="s">
        <v>24</v>
      </c>
      <c r="C14" s="36">
        <v>14168</v>
      </c>
      <c r="D14" s="25">
        <v>45</v>
      </c>
      <c r="E14" s="26">
        <v>0.31761716544325003</v>
      </c>
      <c r="F14" s="27">
        <v>410</v>
      </c>
      <c r="G14" s="26">
        <v>2.8938452851496299</v>
      </c>
      <c r="H14" s="33">
        <v>4096</v>
      </c>
      <c r="I14" s="26">
        <v>28.910220214568</v>
      </c>
      <c r="J14" s="33">
        <v>2302</v>
      </c>
      <c r="K14" s="26">
        <v>16.247882552230401</v>
      </c>
      <c r="L14" s="33">
        <v>6846</v>
      </c>
      <c r="M14" s="26">
        <v>48.320158102766797</v>
      </c>
      <c r="N14" s="27">
        <v>15</v>
      </c>
      <c r="O14" s="26">
        <v>0.10587238848107999</v>
      </c>
      <c r="P14" s="28">
        <v>454</v>
      </c>
      <c r="Q14" s="29">
        <v>3.20440429136081</v>
      </c>
      <c r="R14" s="34">
        <v>1569</v>
      </c>
      <c r="S14" s="29">
        <v>11.0742518351214</v>
      </c>
      <c r="T14" s="25">
        <v>811</v>
      </c>
      <c r="U14" s="30">
        <v>5.7241671372106202</v>
      </c>
      <c r="V14" s="31">
        <v>285</v>
      </c>
      <c r="W14" s="32">
        <v>100</v>
      </c>
    </row>
    <row r="15" spans="1:23" s="22" customFormat="1" ht="15" customHeight="1" x14ac:dyDescent="0.25">
      <c r="A15" s="21" t="s">
        <v>17</v>
      </c>
      <c r="B15" s="56" t="s">
        <v>26</v>
      </c>
      <c r="C15" s="59">
        <v>3888</v>
      </c>
      <c r="D15" s="47">
        <v>24</v>
      </c>
      <c r="E15" s="48">
        <v>0.61728395061728003</v>
      </c>
      <c r="F15" s="49">
        <v>84</v>
      </c>
      <c r="G15" s="48">
        <v>2.1604938271604901</v>
      </c>
      <c r="H15" s="49">
        <v>769</v>
      </c>
      <c r="I15" s="48">
        <v>19.778806584362101</v>
      </c>
      <c r="J15" s="50">
        <v>1441</v>
      </c>
      <c r="K15" s="48">
        <v>37.0627572016461</v>
      </c>
      <c r="L15" s="49">
        <v>1445</v>
      </c>
      <c r="M15" s="48">
        <v>37.165637860082299</v>
      </c>
      <c r="N15" s="50">
        <v>5</v>
      </c>
      <c r="O15" s="48">
        <v>0.12860082304527001</v>
      </c>
      <c r="P15" s="51">
        <v>120</v>
      </c>
      <c r="Q15" s="52">
        <v>3.0864197530864201</v>
      </c>
      <c r="R15" s="58">
        <v>552</v>
      </c>
      <c r="S15" s="52">
        <v>14.1975308641975</v>
      </c>
      <c r="T15" s="47">
        <v>268</v>
      </c>
      <c r="U15" s="53">
        <v>6.8930041152263399</v>
      </c>
      <c r="V15" s="54">
        <v>61</v>
      </c>
      <c r="W15" s="55">
        <v>100</v>
      </c>
    </row>
    <row r="16" spans="1:23" s="22" customFormat="1" ht="15" customHeight="1" x14ac:dyDescent="0.25">
      <c r="A16" s="21" t="s">
        <v>17</v>
      </c>
      <c r="B16" s="23" t="s">
        <v>25</v>
      </c>
      <c r="C16" s="36">
        <v>1896</v>
      </c>
      <c r="D16" s="34">
        <v>8</v>
      </c>
      <c r="E16" s="26">
        <v>0.42194092827003998</v>
      </c>
      <c r="F16" s="33">
        <v>24</v>
      </c>
      <c r="G16" s="26">
        <v>1.26582278481013</v>
      </c>
      <c r="H16" s="27">
        <v>346</v>
      </c>
      <c r="I16" s="26">
        <v>18.248945147679301</v>
      </c>
      <c r="J16" s="33">
        <v>1442</v>
      </c>
      <c r="K16" s="26">
        <v>76.054852320675096</v>
      </c>
      <c r="L16" s="27">
        <v>56</v>
      </c>
      <c r="M16" s="26">
        <v>2.9535864978903001</v>
      </c>
      <c r="N16" s="33">
        <v>6</v>
      </c>
      <c r="O16" s="26">
        <v>0.31645569620253</v>
      </c>
      <c r="P16" s="28">
        <v>14</v>
      </c>
      <c r="Q16" s="29">
        <v>0.73839662447257004</v>
      </c>
      <c r="R16" s="25">
        <v>250</v>
      </c>
      <c r="S16" s="29">
        <v>13.185654008438799</v>
      </c>
      <c r="T16" s="25">
        <v>192</v>
      </c>
      <c r="U16" s="30">
        <v>10.126582278480999</v>
      </c>
      <c r="V16" s="31">
        <v>45</v>
      </c>
      <c r="W16" s="32">
        <v>100</v>
      </c>
    </row>
    <row r="17" spans="1:23" s="22" customFormat="1" ht="15" customHeight="1" x14ac:dyDescent="0.25">
      <c r="A17" s="21" t="s">
        <v>17</v>
      </c>
      <c r="B17" s="56" t="s">
        <v>27</v>
      </c>
      <c r="C17" s="46">
        <v>55443</v>
      </c>
      <c r="D17" s="47">
        <v>186</v>
      </c>
      <c r="E17" s="48">
        <v>0.3354796818354</v>
      </c>
      <c r="F17" s="50">
        <v>741</v>
      </c>
      <c r="G17" s="48">
        <v>1.3365077647313499</v>
      </c>
      <c r="H17" s="49">
        <v>19899</v>
      </c>
      <c r="I17" s="48">
        <v>35.8909149937774</v>
      </c>
      <c r="J17" s="50">
        <v>14339</v>
      </c>
      <c r="K17" s="48">
        <v>25.862597622783799</v>
      </c>
      <c r="L17" s="50">
        <v>18561</v>
      </c>
      <c r="M17" s="48">
        <v>33.477625669606603</v>
      </c>
      <c r="N17" s="50">
        <v>65</v>
      </c>
      <c r="O17" s="48">
        <v>0.11723752322205</v>
      </c>
      <c r="P17" s="57">
        <v>1652</v>
      </c>
      <c r="Q17" s="52">
        <v>2.9796367440434302</v>
      </c>
      <c r="R17" s="47">
        <v>6402</v>
      </c>
      <c r="S17" s="52">
        <v>11.54699421027</v>
      </c>
      <c r="T17" s="47">
        <v>5428</v>
      </c>
      <c r="U17" s="53">
        <v>9.7902350161427094</v>
      </c>
      <c r="V17" s="54">
        <v>1050</v>
      </c>
      <c r="W17" s="55">
        <v>100</v>
      </c>
    </row>
    <row r="18" spans="1:23" s="22" customFormat="1" ht="15" customHeight="1" x14ac:dyDescent="0.25">
      <c r="A18" s="21" t="s">
        <v>17</v>
      </c>
      <c r="B18" s="23" t="s">
        <v>28</v>
      </c>
      <c r="C18" s="24">
        <v>53754</v>
      </c>
      <c r="D18" s="34">
        <v>99</v>
      </c>
      <c r="E18" s="26">
        <v>0.18417234066301999</v>
      </c>
      <c r="F18" s="27">
        <v>1360</v>
      </c>
      <c r="G18" s="26">
        <v>2.5300442757748298</v>
      </c>
      <c r="H18" s="27">
        <v>8483</v>
      </c>
      <c r="I18" s="26">
        <v>15.781151170145501</v>
      </c>
      <c r="J18" s="27">
        <v>21614</v>
      </c>
      <c r="K18" s="26">
        <v>40.209100718086098</v>
      </c>
      <c r="L18" s="27">
        <v>20396</v>
      </c>
      <c r="M18" s="26">
        <v>37.943222829928899</v>
      </c>
      <c r="N18" s="27">
        <v>52</v>
      </c>
      <c r="O18" s="26">
        <v>9.6736987014920006E-2</v>
      </c>
      <c r="P18" s="28">
        <v>1750</v>
      </c>
      <c r="Q18" s="29">
        <v>3.2555716783867301</v>
      </c>
      <c r="R18" s="34">
        <v>5384</v>
      </c>
      <c r="S18" s="29">
        <v>10.015998809390901</v>
      </c>
      <c r="T18" s="25">
        <v>2314</v>
      </c>
      <c r="U18" s="30">
        <v>4.3047959221639296</v>
      </c>
      <c r="V18" s="31">
        <v>587</v>
      </c>
      <c r="W18" s="32">
        <v>100</v>
      </c>
    </row>
    <row r="19" spans="1:23" s="22" customFormat="1" ht="15" customHeight="1" x14ac:dyDescent="0.25">
      <c r="A19" s="21" t="s">
        <v>17</v>
      </c>
      <c r="B19" s="56" t="s">
        <v>29</v>
      </c>
      <c r="C19" s="46">
        <v>4480</v>
      </c>
      <c r="D19" s="47">
        <v>19</v>
      </c>
      <c r="E19" s="48">
        <v>0.42410714285714002</v>
      </c>
      <c r="F19" s="49">
        <v>1350</v>
      </c>
      <c r="G19" s="48">
        <v>30.133928571428601</v>
      </c>
      <c r="H19" s="49">
        <v>436</v>
      </c>
      <c r="I19" s="48">
        <v>9.7321428571428594</v>
      </c>
      <c r="J19" s="49">
        <v>72</v>
      </c>
      <c r="K19" s="48">
        <v>1.6071428571428601</v>
      </c>
      <c r="L19" s="49">
        <v>466</v>
      </c>
      <c r="M19" s="48">
        <v>10.401785714285699</v>
      </c>
      <c r="N19" s="49">
        <v>1717</v>
      </c>
      <c r="O19" s="48">
        <v>38.325892857142897</v>
      </c>
      <c r="P19" s="51">
        <v>420</v>
      </c>
      <c r="Q19" s="52">
        <v>9.375</v>
      </c>
      <c r="R19" s="47">
        <v>340</v>
      </c>
      <c r="S19" s="52">
        <v>7.5892857142857197</v>
      </c>
      <c r="T19" s="47">
        <v>341</v>
      </c>
      <c r="U19" s="53">
        <v>7.6116071428571503</v>
      </c>
      <c r="V19" s="54">
        <v>68</v>
      </c>
      <c r="W19" s="55">
        <v>100</v>
      </c>
    </row>
    <row r="20" spans="1:23" s="22" customFormat="1" ht="15" customHeight="1" x14ac:dyDescent="0.25">
      <c r="A20" s="21" t="s">
        <v>17</v>
      </c>
      <c r="B20" s="23" t="s">
        <v>31</v>
      </c>
      <c r="C20" s="36">
        <v>7167</v>
      </c>
      <c r="D20" s="34">
        <v>115</v>
      </c>
      <c r="E20" s="26">
        <v>1.60457653132412</v>
      </c>
      <c r="F20" s="33">
        <v>61</v>
      </c>
      <c r="G20" s="26">
        <v>0.85112320357193005</v>
      </c>
      <c r="H20" s="27">
        <v>1627</v>
      </c>
      <c r="I20" s="26">
        <v>22.701269708385698</v>
      </c>
      <c r="J20" s="33">
        <v>71</v>
      </c>
      <c r="K20" s="26">
        <v>0.99065159760011001</v>
      </c>
      <c r="L20" s="33">
        <v>5081</v>
      </c>
      <c r="M20" s="26">
        <v>70.894377005720699</v>
      </c>
      <c r="N20" s="33">
        <v>33</v>
      </c>
      <c r="O20" s="26">
        <v>0.46044370029301002</v>
      </c>
      <c r="P20" s="28">
        <v>179</v>
      </c>
      <c r="Q20" s="29">
        <v>2.49755825310451</v>
      </c>
      <c r="R20" s="34">
        <v>367</v>
      </c>
      <c r="S20" s="29">
        <v>5.1206920608343802</v>
      </c>
      <c r="T20" s="25">
        <v>361</v>
      </c>
      <c r="U20" s="30">
        <v>5.0369750244174698</v>
      </c>
      <c r="V20" s="31">
        <v>240</v>
      </c>
      <c r="W20" s="32">
        <v>100</v>
      </c>
    </row>
    <row r="21" spans="1:23" s="22" customFormat="1" ht="15" customHeight="1" x14ac:dyDescent="0.25">
      <c r="A21" s="21" t="s">
        <v>17</v>
      </c>
      <c r="B21" s="56" t="s">
        <v>32</v>
      </c>
      <c r="C21" s="46">
        <v>56067</v>
      </c>
      <c r="D21" s="58">
        <v>152</v>
      </c>
      <c r="E21" s="48">
        <v>0.27110421460039003</v>
      </c>
      <c r="F21" s="49">
        <v>1710</v>
      </c>
      <c r="G21" s="48">
        <v>3.0499224142543802</v>
      </c>
      <c r="H21" s="50">
        <v>16817</v>
      </c>
      <c r="I21" s="48">
        <v>29.994470900886402</v>
      </c>
      <c r="J21" s="49">
        <v>11357</v>
      </c>
      <c r="K21" s="48">
        <v>20.256122139582999</v>
      </c>
      <c r="L21" s="49">
        <v>24310</v>
      </c>
      <c r="M21" s="48">
        <v>43.358838532470102</v>
      </c>
      <c r="N21" s="49">
        <v>44</v>
      </c>
      <c r="O21" s="48">
        <v>7.847753580538E-2</v>
      </c>
      <c r="P21" s="57">
        <v>1677</v>
      </c>
      <c r="Q21" s="52">
        <v>2.9910642624003398</v>
      </c>
      <c r="R21" s="47">
        <v>5680</v>
      </c>
      <c r="S21" s="52">
        <v>10.130736440330301</v>
      </c>
      <c r="T21" s="58">
        <v>3557</v>
      </c>
      <c r="U21" s="53">
        <v>6.3441953377209401</v>
      </c>
      <c r="V21" s="54">
        <v>919</v>
      </c>
      <c r="W21" s="55">
        <v>100</v>
      </c>
    </row>
    <row r="22" spans="1:23" s="22" customFormat="1" ht="15" customHeight="1" x14ac:dyDescent="0.25">
      <c r="A22" s="21" t="s">
        <v>17</v>
      </c>
      <c r="B22" s="23" t="s">
        <v>33</v>
      </c>
      <c r="C22" s="24">
        <v>33114</v>
      </c>
      <c r="D22" s="25">
        <v>74</v>
      </c>
      <c r="E22" s="26">
        <v>0.22347043546536</v>
      </c>
      <c r="F22" s="33">
        <v>617</v>
      </c>
      <c r="G22" s="26">
        <v>1.8632602524612001</v>
      </c>
      <c r="H22" s="33">
        <v>4406</v>
      </c>
      <c r="I22" s="26">
        <v>13.305550522437599</v>
      </c>
      <c r="J22" s="27">
        <v>4762</v>
      </c>
      <c r="K22" s="26">
        <v>14.380624509271</v>
      </c>
      <c r="L22" s="27">
        <v>21675</v>
      </c>
      <c r="M22" s="26">
        <v>65.455698496104404</v>
      </c>
      <c r="N22" s="27">
        <v>28</v>
      </c>
      <c r="O22" s="26">
        <v>8.4556380986890001E-2</v>
      </c>
      <c r="P22" s="35">
        <v>1552</v>
      </c>
      <c r="Q22" s="29">
        <v>4.6868394032735399</v>
      </c>
      <c r="R22" s="34">
        <v>3906</v>
      </c>
      <c r="S22" s="29">
        <v>11.7956151476717</v>
      </c>
      <c r="T22" s="34">
        <v>2109</v>
      </c>
      <c r="U22" s="30">
        <v>6.3689074107628203</v>
      </c>
      <c r="V22" s="31">
        <v>436</v>
      </c>
      <c r="W22" s="32">
        <v>100</v>
      </c>
    </row>
    <row r="23" spans="1:23" s="22" customFormat="1" ht="15" customHeight="1" x14ac:dyDescent="0.25">
      <c r="A23" s="21" t="s">
        <v>17</v>
      </c>
      <c r="B23" s="56" t="s">
        <v>30</v>
      </c>
      <c r="C23" s="46">
        <v>14669</v>
      </c>
      <c r="D23" s="47">
        <v>68</v>
      </c>
      <c r="E23" s="48">
        <v>0.46356261503851998</v>
      </c>
      <c r="F23" s="49">
        <v>304</v>
      </c>
      <c r="G23" s="48">
        <v>2.0723975731133701</v>
      </c>
      <c r="H23" s="49">
        <v>1827</v>
      </c>
      <c r="I23" s="48">
        <v>12.4548367305201</v>
      </c>
      <c r="J23" s="49">
        <v>1155</v>
      </c>
      <c r="K23" s="48">
        <v>7.8737473583748097</v>
      </c>
      <c r="L23" s="49">
        <v>10714</v>
      </c>
      <c r="M23" s="48">
        <v>73.038380257686299</v>
      </c>
      <c r="N23" s="49">
        <v>52</v>
      </c>
      <c r="O23" s="48">
        <v>0.35448905855886997</v>
      </c>
      <c r="P23" s="57">
        <v>549</v>
      </c>
      <c r="Q23" s="52">
        <v>3.7425864067080199</v>
      </c>
      <c r="R23" s="58">
        <v>1509</v>
      </c>
      <c r="S23" s="52">
        <v>10.2869997954871</v>
      </c>
      <c r="T23" s="47">
        <v>934</v>
      </c>
      <c r="U23" s="53">
        <v>6.3671688594996301</v>
      </c>
      <c r="V23" s="54">
        <v>369</v>
      </c>
      <c r="W23" s="55">
        <v>100</v>
      </c>
    </row>
    <row r="24" spans="1:23" s="22" customFormat="1" ht="15" customHeight="1" x14ac:dyDescent="0.25">
      <c r="A24" s="21" t="s">
        <v>17</v>
      </c>
      <c r="B24" s="23" t="s">
        <v>34</v>
      </c>
      <c r="C24" s="24">
        <v>12244</v>
      </c>
      <c r="D24" s="34">
        <v>144</v>
      </c>
      <c r="E24" s="26">
        <v>1.1760862463247299</v>
      </c>
      <c r="F24" s="27">
        <v>231</v>
      </c>
      <c r="G24" s="26">
        <v>1.8866383534792599</v>
      </c>
      <c r="H24" s="33">
        <v>2476</v>
      </c>
      <c r="I24" s="26">
        <v>20.2221496243058</v>
      </c>
      <c r="J24" s="27">
        <v>854</v>
      </c>
      <c r="K24" s="26">
        <v>6.9748448219536101</v>
      </c>
      <c r="L24" s="27">
        <v>7861</v>
      </c>
      <c r="M24" s="26">
        <v>64.202874877490999</v>
      </c>
      <c r="N24" s="27">
        <v>25</v>
      </c>
      <c r="O24" s="26">
        <v>0.20418163998693001</v>
      </c>
      <c r="P24" s="35">
        <v>653</v>
      </c>
      <c r="Q24" s="29">
        <v>5.3332244364586803</v>
      </c>
      <c r="R24" s="34">
        <v>911</v>
      </c>
      <c r="S24" s="29">
        <v>7.4403789611238196</v>
      </c>
      <c r="T24" s="25">
        <v>1268</v>
      </c>
      <c r="U24" s="30">
        <v>10.3560927801372</v>
      </c>
      <c r="V24" s="31">
        <v>380</v>
      </c>
      <c r="W24" s="32">
        <v>100</v>
      </c>
    </row>
    <row r="25" spans="1:23" s="22" customFormat="1" ht="15" customHeight="1" x14ac:dyDescent="0.25">
      <c r="A25" s="21" t="s">
        <v>17</v>
      </c>
      <c r="B25" s="56" t="s">
        <v>35</v>
      </c>
      <c r="C25" s="59">
        <v>20587</v>
      </c>
      <c r="D25" s="47">
        <v>33</v>
      </c>
      <c r="E25" s="48">
        <v>0.16029533200563001</v>
      </c>
      <c r="F25" s="49">
        <v>285</v>
      </c>
      <c r="G25" s="48">
        <v>1.3843687764123001</v>
      </c>
      <c r="H25" s="49">
        <v>1398</v>
      </c>
      <c r="I25" s="48">
        <v>6.7906931558750703</v>
      </c>
      <c r="J25" s="49">
        <v>2737</v>
      </c>
      <c r="K25" s="48">
        <v>13.294797687861299</v>
      </c>
      <c r="L25" s="50">
        <v>15440</v>
      </c>
      <c r="M25" s="48">
        <v>74.998785641424206</v>
      </c>
      <c r="N25" s="49">
        <v>21</v>
      </c>
      <c r="O25" s="48">
        <v>0.10200612036722</v>
      </c>
      <c r="P25" s="57">
        <v>673</v>
      </c>
      <c r="Q25" s="52">
        <v>3.26905328605431</v>
      </c>
      <c r="R25" s="47">
        <v>1735</v>
      </c>
      <c r="S25" s="52">
        <v>8.4276485160538197</v>
      </c>
      <c r="T25" s="47">
        <v>682</v>
      </c>
      <c r="U25" s="53">
        <v>3.3127701947831198</v>
      </c>
      <c r="V25" s="54">
        <v>394</v>
      </c>
      <c r="W25" s="55">
        <v>100</v>
      </c>
    </row>
    <row r="26" spans="1:23" s="22" customFormat="1" ht="15" customHeight="1" x14ac:dyDescent="0.25">
      <c r="A26" s="21" t="s">
        <v>17</v>
      </c>
      <c r="B26" s="23" t="s">
        <v>36</v>
      </c>
      <c r="C26" s="24">
        <v>19860</v>
      </c>
      <c r="D26" s="25">
        <v>136</v>
      </c>
      <c r="E26" s="26">
        <v>0.68479355488419003</v>
      </c>
      <c r="F26" s="33">
        <v>226</v>
      </c>
      <c r="G26" s="26">
        <v>1.1379657603222599</v>
      </c>
      <c r="H26" s="33">
        <v>1239</v>
      </c>
      <c r="I26" s="26">
        <v>6.2386706948640498</v>
      </c>
      <c r="J26" s="27">
        <v>9194</v>
      </c>
      <c r="K26" s="26">
        <v>46.294058408862</v>
      </c>
      <c r="L26" s="27">
        <v>8680</v>
      </c>
      <c r="M26" s="26">
        <v>43.705941591138</v>
      </c>
      <c r="N26" s="33">
        <v>14</v>
      </c>
      <c r="O26" s="26">
        <v>7.0493454179250001E-2</v>
      </c>
      <c r="P26" s="35">
        <v>371</v>
      </c>
      <c r="Q26" s="29">
        <v>1.86807653575025</v>
      </c>
      <c r="R26" s="25">
        <v>1301</v>
      </c>
      <c r="S26" s="29">
        <v>6.5508559919436102</v>
      </c>
      <c r="T26" s="25">
        <v>507</v>
      </c>
      <c r="U26" s="30">
        <v>2.5528700906344399</v>
      </c>
      <c r="V26" s="31">
        <v>374</v>
      </c>
      <c r="W26" s="32">
        <v>100</v>
      </c>
    </row>
    <row r="27" spans="1:23" s="22" customFormat="1" ht="15" customHeight="1" x14ac:dyDescent="0.25">
      <c r="A27" s="21" t="s">
        <v>17</v>
      </c>
      <c r="B27" s="56" t="s">
        <v>39</v>
      </c>
      <c r="C27" s="59">
        <v>4462</v>
      </c>
      <c r="D27" s="58">
        <v>60</v>
      </c>
      <c r="E27" s="48">
        <v>1.3446884805020201</v>
      </c>
      <c r="F27" s="49">
        <v>43</v>
      </c>
      <c r="G27" s="48">
        <v>0.96369341102645001</v>
      </c>
      <c r="H27" s="49">
        <v>100</v>
      </c>
      <c r="I27" s="48">
        <v>2.2411474675033598</v>
      </c>
      <c r="J27" s="49">
        <v>193</v>
      </c>
      <c r="K27" s="48">
        <v>4.3254146122814898</v>
      </c>
      <c r="L27" s="50">
        <v>3973</v>
      </c>
      <c r="M27" s="48">
        <v>89.040788883908604</v>
      </c>
      <c r="N27" s="49">
        <v>4</v>
      </c>
      <c r="O27" s="48">
        <v>8.9645898700129997E-2</v>
      </c>
      <c r="P27" s="57">
        <v>89</v>
      </c>
      <c r="Q27" s="52">
        <v>1.99462124607799</v>
      </c>
      <c r="R27" s="58">
        <v>540</v>
      </c>
      <c r="S27" s="52">
        <v>12.1021963245182</v>
      </c>
      <c r="T27" s="47">
        <v>159</v>
      </c>
      <c r="U27" s="53">
        <v>3.56342447333035</v>
      </c>
      <c r="V27" s="54">
        <v>131</v>
      </c>
      <c r="W27" s="55">
        <v>100</v>
      </c>
    </row>
    <row r="28" spans="1:23" s="22" customFormat="1" ht="15" customHeight="1" x14ac:dyDescent="0.25">
      <c r="A28" s="21" t="s">
        <v>17</v>
      </c>
      <c r="B28" s="23" t="s">
        <v>38</v>
      </c>
      <c r="C28" s="36">
        <v>20613</v>
      </c>
      <c r="D28" s="34">
        <v>63</v>
      </c>
      <c r="E28" s="26">
        <v>0.30563236792316001</v>
      </c>
      <c r="F28" s="27">
        <v>518</v>
      </c>
      <c r="G28" s="26">
        <v>2.5129772473681702</v>
      </c>
      <c r="H28" s="27">
        <v>4377</v>
      </c>
      <c r="I28" s="26">
        <v>21.2341726095183</v>
      </c>
      <c r="J28" s="27">
        <v>8494</v>
      </c>
      <c r="K28" s="26">
        <v>41.207005287925099</v>
      </c>
      <c r="L28" s="33">
        <v>6328</v>
      </c>
      <c r="M28" s="26">
        <v>30.699073400281399</v>
      </c>
      <c r="N28" s="27">
        <v>32</v>
      </c>
      <c r="O28" s="26">
        <v>0.15524183767524999</v>
      </c>
      <c r="P28" s="28">
        <v>801</v>
      </c>
      <c r="Q28" s="29">
        <v>3.8858972493086901</v>
      </c>
      <c r="R28" s="25">
        <v>2218</v>
      </c>
      <c r="S28" s="29">
        <v>10.760199873866</v>
      </c>
      <c r="T28" s="34">
        <v>2249</v>
      </c>
      <c r="U28" s="30">
        <v>10.910590404113901</v>
      </c>
      <c r="V28" s="31">
        <v>281</v>
      </c>
      <c r="W28" s="32">
        <v>100</v>
      </c>
    </row>
    <row r="29" spans="1:23" s="22" customFormat="1" ht="15" customHeight="1" x14ac:dyDescent="0.25">
      <c r="A29" s="21" t="s">
        <v>17</v>
      </c>
      <c r="B29" s="56" t="s">
        <v>37</v>
      </c>
      <c r="C29" s="46">
        <v>25166</v>
      </c>
      <c r="D29" s="47">
        <v>62</v>
      </c>
      <c r="E29" s="48">
        <v>0.24636414209648</v>
      </c>
      <c r="F29" s="49">
        <v>1004</v>
      </c>
      <c r="G29" s="48">
        <v>3.9895096558849201</v>
      </c>
      <c r="H29" s="50">
        <v>5744</v>
      </c>
      <c r="I29" s="48">
        <v>22.824445680680299</v>
      </c>
      <c r="J29" s="49">
        <v>2654</v>
      </c>
      <c r="K29" s="48">
        <v>10.545974727807399</v>
      </c>
      <c r="L29" s="50">
        <v>14772</v>
      </c>
      <c r="M29" s="48">
        <v>58.698243662083797</v>
      </c>
      <c r="N29" s="49">
        <v>20</v>
      </c>
      <c r="O29" s="48">
        <v>7.9472303902089994E-2</v>
      </c>
      <c r="P29" s="57">
        <v>910</v>
      </c>
      <c r="Q29" s="52">
        <v>3.6159898275450999</v>
      </c>
      <c r="R29" s="47">
        <v>4058</v>
      </c>
      <c r="S29" s="52">
        <v>16.124930461734099</v>
      </c>
      <c r="T29" s="47">
        <v>2363</v>
      </c>
      <c r="U29" s="53">
        <v>9.3896527060319492</v>
      </c>
      <c r="V29" s="54">
        <v>427</v>
      </c>
      <c r="W29" s="55">
        <v>99.297423887587797</v>
      </c>
    </row>
    <row r="30" spans="1:23" s="22" customFormat="1" ht="15" customHeight="1" x14ac:dyDescent="0.25">
      <c r="A30" s="21" t="s">
        <v>17</v>
      </c>
      <c r="B30" s="23" t="s">
        <v>40</v>
      </c>
      <c r="C30" s="24">
        <v>44360</v>
      </c>
      <c r="D30" s="34">
        <v>328</v>
      </c>
      <c r="E30" s="26">
        <v>0.73940486925158</v>
      </c>
      <c r="F30" s="33">
        <v>932</v>
      </c>
      <c r="G30" s="26">
        <v>2.1009918845806999</v>
      </c>
      <c r="H30" s="27">
        <v>3517</v>
      </c>
      <c r="I30" s="26">
        <v>7.9283137962128096</v>
      </c>
      <c r="J30" s="27">
        <v>9399</v>
      </c>
      <c r="K30" s="26">
        <v>21.188007213706001</v>
      </c>
      <c r="L30" s="27">
        <v>28750</v>
      </c>
      <c r="M30" s="26">
        <v>64.810640216411201</v>
      </c>
      <c r="N30" s="27">
        <v>39</v>
      </c>
      <c r="O30" s="26">
        <v>8.7917042380520005E-2</v>
      </c>
      <c r="P30" s="28">
        <v>1395</v>
      </c>
      <c r="Q30" s="29">
        <v>3.1447249774571699</v>
      </c>
      <c r="R30" s="25">
        <v>4079</v>
      </c>
      <c r="S30" s="29">
        <v>9.1952209197475199</v>
      </c>
      <c r="T30" s="34">
        <v>2546</v>
      </c>
      <c r="U30" s="30">
        <v>5.7394048692515804</v>
      </c>
      <c r="V30" s="31">
        <v>1165</v>
      </c>
      <c r="W30" s="32">
        <v>100</v>
      </c>
    </row>
    <row r="31" spans="1:23" s="22" customFormat="1" ht="15" customHeight="1" x14ac:dyDescent="0.25">
      <c r="A31" s="21" t="s">
        <v>17</v>
      </c>
      <c r="B31" s="56" t="s">
        <v>41</v>
      </c>
      <c r="C31" s="59">
        <v>14668</v>
      </c>
      <c r="D31" s="47">
        <v>394</v>
      </c>
      <c r="E31" s="48">
        <v>2.6861194436869398</v>
      </c>
      <c r="F31" s="50">
        <v>956</v>
      </c>
      <c r="G31" s="48">
        <v>6.5175893100627196</v>
      </c>
      <c r="H31" s="49">
        <v>1674</v>
      </c>
      <c r="I31" s="48">
        <v>11.4125988546496</v>
      </c>
      <c r="J31" s="50">
        <v>1993</v>
      </c>
      <c r="K31" s="48">
        <v>13.5874011453504</v>
      </c>
      <c r="L31" s="49">
        <v>9066</v>
      </c>
      <c r="M31" s="48">
        <v>61.808017452958801</v>
      </c>
      <c r="N31" s="49">
        <v>18</v>
      </c>
      <c r="O31" s="48">
        <v>0.12271611671666</v>
      </c>
      <c r="P31" s="51">
        <v>567</v>
      </c>
      <c r="Q31" s="52">
        <v>3.86555767657486</v>
      </c>
      <c r="R31" s="47">
        <v>1418</v>
      </c>
      <c r="S31" s="52">
        <v>9.6673029724570494</v>
      </c>
      <c r="T31" s="58">
        <v>1361</v>
      </c>
      <c r="U31" s="53">
        <v>9.2787019361876197</v>
      </c>
      <c r="V31" s="54">
        <v>764</v>
      </c>
      <c r="W31" s="55">
        <v>100</v>
      </c>
    </row>
    <row r="32" spans="1:23" s="22" customFormat="1" ht="15" customHeight="1" x14ac:dyDescent="0.25">
      <c r="A32" s="21" t="s">
        <v>17</v>
      </c>
      <c r="B32" s="23" t="s">
        <v>43</v>
      </c>
      <c r="C32" s="24">
        <v>14520</v>
      </c>
      <c r="D32" s="25">
        <v>55</v>
      </c>
      <c r="E32" s="26">
        <v>0.37878787878788001</v>
      </c>
      <c r="F32" s="27">
        <v>142</v>
      </c>
      <c r="G32" s="26">
        <v>0.97796143250689005</v>
      </c>
      <c r="H32" s="27">
        <v>565</v>
      </c>
      <c r="I32" s="26">
        <v>3.8911845730027599</v>
      </c>
      <c r="J32" s="27">
        <v>7348</v>
      </c>
      <c r="K32" s="26">
        <v>50.606060606060602</v>
      </c>
      <c r="L32" s="33">
        <v>6306</v>
      </c>
      <c r="M32" s="26">
        <v>43.429752066115697</v>
      </c>
      <c r="N32" s="33">
        <v>8</v>
      </c>
      <c r="O32" s="26">
        <v>5.5096418732779998E-2</v>
      </c>
      <c r="P32" s="35">
        <v>96</v>
      </c>
      <c r="Q32" s="29">
        <v>0.66115702479339</v>
      </c>
      <c r="R32" s="34">
        <v>816</v>
      </c>
      <c r="S32" s="29">
        <v>5.6198347107437998</v>
      </c>
      <c r="T32" s="25">
        <v>251</v>
      </c>
      <c r="U32" s="30">
        <v>1.7286501377410499</v>
      </c>
      <c r="V32" s="31">
        <v>299</v>
      </c>
      <c r="W32" s="32">
        <v>100</v>
      </c>
    </row>
    <row r="33" spans="1:23" s="22" customFormat="1" ht="15" customHeight="1" x14ac:dyDescent="0.25">
      <c r="A33" s="21" t="s">
        <v>17</v>
      </c>
      <c r="B33" s="56" t="s">
        <v>42</v>
      </c>
      <c r="C33" s="46">
        <v>25355</v>
      </c>
      <c r="D33" s="58">
        <v>86</v>
      </c>
      <c r="E33" s="48">
        <v>0.33918359297968997</v>
      </c>
      <c r="F33" s="49">
        <v>343</v>
      </c>
      <c r="G33" s="48">
        <v>1.3527903766515501</v>
      </c>
      <c r="H33" s="50">
        <v>1651</v>
      </c>
      <c r="I33" s="48">
        <v>6.5115361861565804</v>
      </c>
      <c r="J33" s="49">
        <v>5432</v>
      </c>
      <c r="K33" s="48">
        <v>21.423782291461301</v>
      </c>
      <c r="L33" s="49">
        <v>17013</v>
      </c>
      <c r="M33" s="48">
        <v>67.099191480970205</v>
      </c>
      <c r="N33" s="50">
        <v>57</v>
      </c>
      <c r="O33" s="48">
        <v>0.22480773023072001</v>
      </c>
      <c r="P33" s="57">
        <v>773</v>
      </c>
      <c r="Q33" s="52">
        <v>3.04870834154999</v>
      </c>
      <c r="R33" s="58">
        <v>1916</v>
      </c>
      <c r="S33" s="52">
        <v>7.5566949319660797</v>
      </c>
      <c r="T33" s="58">
        <v>898</v>
      </c>
      <c r="U33" s="53">
        <v>3.5417077499506999</v>
      </c>
      <c r="V33" s="54">
        <v>686</v>
      </c>
      <c r="W33" s="55">
        <v>100</v>
      </c>
    </row>
    <row r="34" spans="1:23" s="22" customFormat="1" ht="15" customHeight="1" x14ac:dyDescent="0.25">
      <c r="A34" s="21" t="s">
        <v>17</v>
      </c>
      <c r="B34" s="23" t="s">
        <v>44</v>
      </c>
      <c r="C34" s="36">
        <v>3974</v>
      </c>
      <c r="D34" s="25">
        <v>455</v>
      </c>
      <c r="E34" s="26">
        <v>11.4494212380473</v>
      </c>
      <c r="F34" s="27">
        <v>38</v>
      </c>
      <c r="G34" s="26">
        <v>0.95621540010064998</v>
      </c>
      <c r="H34" s="33">
        <v>146</v>
      </c>
      <c r="I34" s="26">
        <v>3.6738802214393602</v>
      </c>
      <c r="J34" s="27">
        <v>32</v>
      </c>
      <c r="K34" s="26">
        <v>0.80523402113738995</v>
      </c>
      <c r="L34" s="33">
        <v>3146</v>
      </c>
      <c r="M34" s="26">
        <v>79.164569703070001</v>
      </c>
      <c r="N34" s="33">
        <v>11</v>
      </c>
      <c r="O34" s="26">
        <v>0.27679919476597997</v>
      </c>
      <c r="P34" s="28">
        <v>146</v>
      </c>
      <c r="Q34" s="29">
        <v>3.6738802214393602</v>
      </c>
      <c r="R34" s="34">
        <v>155</v>
      </c>
      <c r="S34" s="29">
        <v>3.9003522898842502</v>
      </c>
      <c r="T34" s="34">
        <v>50</v>
      </c>
      <c r="U34" s="30">
        <v>1.25817815802718</v>
      </c>
      <c r="V34" s="31">
        <v>181</v>
      </c>
      <c r="W34" s="32">
        <v>100</v>
      </c>
    </row>
    <row r="35" spans="1:23" s="22" customFormat="1" ht="15" customHeight="1" x14ac:dyDescent="0.25">
      <c r="A35" s="21" t="s">
        <v>17</v>
      </c>
      <c r="B35" s="56" t="s">
        <v>47</v>
      </c>
      <c r="C35" s="59">
        <v>7794</v>
      </c>
      <c r="D35" s="58">
        <v>110</v>
      </c>
      <c r="E35" s="48">
        <v>1.41134205799333</v>
      </c>
      <c r="F35" s="49">
        <v>160</v>
      </c>
      <c r="G35" s="48">
        <v>2.0528611752630201</v>
      </c>
      <c r="H35" s="50">
        <v>1799</v>
      </c>
      <c r="I35" s="48">
        <v>23.0818578393636</v>
      </c>
      <c r="J35" s="49">
        <v>638</v>
      </c>
      <c r="K35" s="48">
        <v>8.1857839363613092</v>
      </c>
      <c r="L35" s="50">
        <v>4832</v>
      </c>
      <c r="M35" s="48">
        <v>61.996407492943298</v>
      </c>
      <c r="N35" s="49">
        <v>16</v>
      </c>
      <c r="O35" s="48">
        <v>0.20528611752629999</v>
      </c>
      <c r="P35" s="57">
        <v>239</v>
      </c>
      <c r="Q35" s="52">
        <v>3.0664613805491401</v>
      </c>
      <c r="R35" s="58">
        <v>935</v>
      </c>
      <c r="S35" s="52">
        <v>11.9964074929433</v>
      </c>
      <c r="T35" s="58">
        <v>393</v>
      </c>
      <c r="U35" s="53">
        <v>5.0423402617397999</v>
      </c>
      <c r="V35" s="54">
        <v>307</v>
      </c>
      <c r="W35" s="55">
        <v>100</v>
      </c>
    </row>
    <row r="36" spans="1:23" s="22" customFormat="1" ht="15" customHeight="1" x14ac:dyDescent="0.25">
      <c r="A36" s="21" t="s">
        <v>17</v>
      </c>
      <c r="B36" s="23" t="s">
        <v>51</v>
      </c>
      <c r="C36" s="36">
        <v>14343</v>
      </c>
      <c r="D36" s="34">
        <v>144</v>
      </c>
      <c r="E36" s="26">
        <v>1.0039740640033501</v>
      </c>
      <c r="F36" s="27">
        <v>605</v>
      </c>
      <c r="G36" s="26">
        <v>4.2180854772362801</v>
      </c>
      <c r="H36" s="27">
        <v>6754</v>
      </c>
      <c r="I36" s="26">
        <v>47.0891724186014</v>
      </c>
      <c r="J36" s="33">
        <v>1801</v>
      </c>
      <c r="K36" s="26">
        <v>12.556647842153</v>
      </c>
      <c r="L36" s="33">
        <v>4047</v>
      </c>
      <c r="M36" s="26">
        <v>28.2158544237607</v>
      </c>
      <c r="N36" s="27">
        <v>219</v>
      </c>
      <c r="O36" s="26">
        <v>1.5268772223384199</v>
      </c>
      <c r="P36" s="35">
        <v>773</v>
      </c>
      <c r="Q36" s="29">
        <v>5.3893885519068601</v>
      </c>
      <c r="R36" s="34">
        <v>1206</v>
      </c>
      <c r="S36" s="29">
        <v>8.40828278602803</v>
      </c>
      <c r="T36" s="25">
        <v>2257</v>
      </c>
      <c r="U36" s="30">
        <v>15.7358990448302</v>
      </c>
      <c r="V36" s="31">
        <v>153</v>
      </c>
      <c r="W36" s="32">
        <v>100</v>
      </c>
    </row>
    <row r="37" spans="1:23" s="22" customFormat="1" ht="15" customHeight="1" x14ac:dyDescent="0.25">
      <c r="A37" s="21" t="s">
        <v>17</v>
      </c>
      <c r="B37" s="56" t="s">
        <v>48</v>
      </c>
      <c r="C37" s="46">
        <v>5002</v>
      </c>
      <c r="D37" s="47">
        <v>17</v>
      </c>
      <c r="E37" s="48">
        <v>0.33986405437825001</v>
      </c>
      <c r="F37" s="49">
        <v>125</v>
      </c>
      <c r="G37" s="48">
        <v>2.4990003998400598</v>
      </c>
      <c r="H37" s="49">
        <v>225</v>
      </c>
      <c r="I37" s="48">
        <v>4.4982007197121199</v>
      </c>
      <c r="J37" s="49">
        <v>121</v>
      </c>
      <c r="K37" s="48">
        <v>2.41903238704518</v>
      </c>
      <c r="L37" s="49">
        <v>4416</v>
      </c>
      <c r="M37" s="48">
        <v>88.284686125549797</v>
      </c>
      <c r="N37" s="50">
        <v>4</v>
      </c>
      <c r="O37" s="48">
        <v>7.996801279488E-2</v>
      </c>
      <c r="P37" s="57">
        <v>94</v>
      </c>
      <c r="Q37" s="52">
        <v>1.87924830067973</v>
      </c>
      <c r="R37" s="58">
        <v>504</v>
      </c>
      <c r="S37" s="52">
        <v>10.075969612155101</v>
      </c>
      <c r="T37" s="47">
        <v>98</v>
      </c>
      <c r="U37" s="53">
        <v>1.9592163134746099</v>
      </c>
      <c r="V37" s="54">
        <v>97</v>
      </c>
      <c r="W37" s="55">
        <v>100</v>
      </c>
    </row>
    <row r="38" spans="1:23" s="22" customFormat="1" ht="15" customHeight="1" x14ac:dyDescent="0.25">
      <c r="A38" s="21" t="s">
        <v>17</v>
      </c>
      <c r="B38" s="23" t="s">
        <v>49</v>
      </c>
      <c r="C38" s="24">
        <v>34583</v>
      </c>
      <c r="D38" s="25">
        <v>51</v>
      </c>
      <c r="E38" s="26">
        <v>0.14747130092819999</v>
      </c>
      <c r="F38" s="27">
        <v>1757</v>
      </c>
      <c r="G38" s="26">
        <v>5.0805308966833396</v>
      </c>
      <c r="H38" s="27">
        <v>10670</v>
      </c>
      <c r="I38" s="26">
        <v>30.853309429488501</v>
      </c>
      <c r="J38" s="27">
        <v>6642</v>
      </c>
      <c r="K38" s="26">
        <v>19.205968250296401</v>
      </c>
      <c r="L38" s="27">
        <v>14709</v>
      </c>
      <c r="M38" s="26">
        <v>42.532458144174903</v>
      </c>
      <c r="N38" s="27">
        <v>67</v>
      </c>
      <c r="O38" s="26">
        <v>0.19373680710176</v>
      </c>
      <c r="P38" s="28">
        <v>687</v>
      </c>
      <c r="Q38" s="29">
        <v>1.9865251713269501</v>
      </c>
      <c r="R38" s="34">
        <v>4603</v>
      </c>
      <c r="S38" s="29">
        <v>13.310007807304199</v>
      </c>
      <c r="T38" s="25">
        <v>1983</v>
      </c>
      <c r="U38" s="30">
        <v>5.7340311713847898</v>
      </c>
      <c r="V38" s="31">
        <v>522</v>
      </c>
      <c r="W38" s="32">
        <v>100</v>
      </c>
    </row>
    <row r="39" spans="1:23" s="22" customFormat="1" ht="15" customHeight="1" x14ac:dyDescent="0.25">
      <c r="A39" s="21" t="s">
        <v>17</v>
      </c>
      <c r="B39" s="56" t="s">
        <v>50</v>
      </c>
      <c r="C39" s="46">
        <v>10751</v>
      </c>
      <c r="D39" s="58">
        <v>1359</v>
      </c>
      <c r="E39" s="48">
        <v>12.6406845874802</v>
      </c>
      <c r="F39" s="49">
        <v>102</v>
      </c>
      <c r="G39" s="48">
        <v>0.94874895358570999</v>
      </c>
      <c r="H39" s="50">
        <v>6839</v>
      </c>
      <c r="I39" s="48">
        <v>63.612687191889101</v>
      </c>
      <c r="J39" s="49">
        <v>225</v>
      </c>
      <c r="K39" s="48">
        <v>2.0928285740861301</v>
      </c>
      <c r="L39" s="50">
        <v>2060</v>
      </c>
      <c r="M39" s="48">
        <v>19.1610082782997</v>
      </c>
      <c r="N39" s="49">
        <v>11</v>
      </c>
      <c r="O39" s="48">
        <v>0.10231606362199</v>
      </c>
      <c r="P39" s="57">
        <v>155</v>
      </c>
      <c r="Q39" s="52">
        <v>1.4417263510371101</v>
      </c>
      <c r="R39" s="47">
        <v>1126</v>
      </c>
      <c r="S39" s="52">
        <v>10.4734443307599</v>
      </c>
      <c r="T39" s="47">
        <v>1422</v>
      </c>
      <c r="U39" s="53">
        <v>13.2266765882244</v>
      </c>
      <c r="V39" s="54">
        <v>237</v>
      </c>
      <c r="W39" s="55">
        <v>100</v>
      </c>
    </row>
    <row r="40" spans="1:23" s="22" customFormat="1" ht="15" customHeight="1" x14ac:dyDescent="0.25">
      <c r="A40" s="21" t="s">
        <v>17</v>
      </c>
      <c r="B40" s="23" t="s">
        <v>52</v>
      </c>
      <c r="C40" s="36">
        <v>86816</v>
      </c>
      <c r="D40" s="25">
        <v>705</v>
      </c>
      <c r="E40" s="26">
        <v>0.81206229266495</v>
      </c>
      <c r="F40" s="27">
        <v>5408</v>
      </c>
      <c r="G40" s="26">
        <v>6.2292664946553602</v>
      </c>
      <c r="H40" s="27">
        <v>27109</v>
      </c>
      <c r="I40" s="26">
        <v>31.225810910431299</v>
      </c>
      <c r="J40" s="33">
        <v>18618</v>
      </c>
      <c r="K40" s="26">
        <v>21.445355694802799</v>
      </c>
      <c r="L40" s="33">
        <v>32938</v>
      </c>
      <c r="M40" s="26">
        <v>37.940011057869498</v>
      </c>
      <c r="N40" s="27">
        <v>177</v>
      </c>
      <c r="O40" s="26">
        <v>0.20387946922226</v>
      </c>
      <c r="P40" s="28">
        <v>1861</v>
      </c>
      <c r="Q40" s="29">
        <v>2.1436140803538501</v>
      </c>
      <c r="R40" s="34">
        <v>14847</v>
      </c>
      <c r="S40" s="29">
        <v>17.101686325101401</v>
      </c>
      <c r="T40" s="25">
        <v>9438</v>
      </c>
      <c r="U40" s="30">
        <v>10.871267969038</v>
      </c>
      <c r="V40" s="31">
        <v>1467</v>
      </c>
      <c r="W40" s="32">
        <v>100</v>
      </c>
    </row>
    <row r="41" spans="1:23" s="22" customFormat="1" ht="15" customHeight="1" x14ac:dyDescent="0.25">
      <c r="A41" s="21" t="s">
        <v>17</v>
      </c>
      <c r="B41" s="56" t="s">
        <v>45</v>
      </c>
      <c r="C41" s="46">
        <v>39251</v>
      </c>
      <c r="D41" s="58">
        <v>587</v>
      </c>
      <c r="E41" s="48">
        <v>1.4955032992790001</v>
      </c>
      <c r="F41" s="49">
        <v>702</v>
      </c>
      <c r="G41" s="48">
        <v>1.7884894652365499</v>
      </c>
      <c r="H41" s="49">
        <v>7339</v>
      </c>
      <c r="I41" s="48">
        <v>18.697612799673902</v>
      </c>
      <c r="J41" s="49">
        <v>11077</v>
      </c>
      <c r="K41" s="48">
        <v>28.220937046189899</v>
      </c>
      <c r="L41" s="50">
        <v>17758</v>
      </c>
      <c r="M41" s="48">
        <v>45.242159435428398</v>
      </c>
      <c r="N41" s="50">
        <v>48</v>
      </c>
      <c r="O41" s="48">
        <v>0.12228987796489001</v>
      </c>
      <c r="P41" s="51">
        <v>1740</v>
      </c>
      <c r="Q41" s="52">
        <v>4.4330080762273596</v>
      </c>
      <c r="R41" s="47">
        <v>3796</v>
      </c>
      <c r="S41" s="52">
        <v>9.6710911823902599</v>
      </c>
      <c r="T41" s="58">
        <v>2091</v>
      </c>
      <c r="U41" s="53">
        <v>5.3272528088456399</v>
      </c>
      <c r="V41" s="54">
        <v>693</v>
      </c>
      <c r="W41" s="55">
        <v>100</v>
      </c>
    </row>
    <row r="42" spans="1:23" s="22" customFormat="1" ht="15" customHeight="1" x14ac:dyDescent="0.25">
      <c r="A42" s="21" t="s">
        <v>17</v>
      </c>
      <c r="B42" s="23" t="s">
        <v>46</v>
      </c>
      <c r="C42" s="36">
        <v>2688</v>
      </c>
      <c r="D42" s="25">
        <v>287</v>
      </c>
      <c r="E42" s="26">
        <v>10.6770833333333</v>
      </c>
      <c r="F42" s="27">
        <v>33</v>
      </c>
      <c r="G42" s="26">
        <v>1.2276785714285701</v>
      </c>
      <c r="H42" s="27">
        <v>127</v>
      </c>
      <c r="I42" s="26">
        <v>4.7247023809523796</v>
      </c>
      <c r="J42" s="33">
        <v>120</v>
      </c>
      <c r="K42" s="26">
        <v>4.4642857142857197</v>
      </c>
      <c r="L42" s="33">
        <v>2096</v>
      </c>
      <c r="M42" s="26">
        <v>77.976190476190496</v>
      </c>
      <c r="N42" s="33">
        <v>5</v>
      </c>
      <c r="O42" s="26">
        <v>0.18601190476189999</v>
      </c>
      <c r="P42" s="28">
        <v>20</v>
      </c>
      <c r="Q42" s="29">
        <v>0.74404761904761996</v>
      </c>
      <c r="R42" s="34">
        <v>181</v>
      </c>
      <c r="S42" s="29">
        <v>6.7336309523809499</v>
      </c>
      <c r="T42" s="25">
        <v>45</v>
      </c>
      <c r="U42" s="30">
        <v>1.6741071428571399</v>
      </c>
      <c r="V42" s="31">
        <v>166</v>
      </c>
      <c r="W42" s="32">
        <v>100</v>
      </c>
    </row>
    <row r="43" spans="1:23" s="22" customFormat="1" ht="15" customHeight="1" x14ac:dyDescent="0.25">
      <c r="A43" s="21" t="s">
        <v>17</v>
      </c>
      <c r="B43" s="56" t="s">
        <v>53</v>
      </c>
      <c r="C43" s="46">
        <v>46942</v>
      </c>
      <c r="D43" s="47">
        <v>73</v>
      </c>
      <c r="E43" s="48">
        <v>0.15551105619701</v>
      </c>
      <c r="F43" s="49">
        <v>770</v>
      </c>
      <c r="G43" s="48">
        <v>1.64032209961229</v>
      </c>
      <c r="H43" s="50">
        <v>2968</v>
      </c>
      <c r="I43" s="48">
        <v>6.3226960930510003</v>
      </c>
      <c r="J43" s="49">
        <v>8913</v>
      </c>
      <c r="K43" s="48">
        <v>18.987260875122502</v>
      </c>
      <c r="L43" s="49">
        <v>31738</v>
      </c>
      <c r="M43" s="48">
        <v>67.611094542201002</v>
      </c>
      <c r="N43" s="49">
        <v>39</v>
      </c>
      <c r="O43" s="48">
        <v>8.3081249201140003E-2</v>
      </c>
      <c r="P43" s="51">
        <v>2441</v>
      </c>
      <c r="Q43" s="52">
        <v>5.2000340846150603</v>
      </c>
      <c r="R43" s="58">
        <v>6029</v>
      </c>
      <c r="S43" s="52">
        <v>12.8435090111201</v>
      </c>
      <c r="T43" s="58">
        <v>1326</v>
      </c>
      <c r="U43" s="53">
        <v>2.8247624728388199</v>
      </c>
      <c r="V43" s="54">
        <v>950</v>
      </c>
      <c r="W43" s="55">
        <v>100</v>
      </c>
    </row>
    <row r="44" spans="1:23" s="22" customFormat="1" ht="15" customHeight="1" x14ac:dyDescent="0.25">
      <c r="A44" s="21" t="s">
        <v>17</v>
      </c>
      <c r="B44" s="23" t="s">
        <v>54</v>
      </c>
      <c r="C44" s="24">
        <v>20183</v>
      </c>
      <c r="D44" s="25">
        <v>2992</v>
      </c>
      <c r="E44" s="26">
        <v>14.824357132239999</v>
      </c>
      <c r="F44" s="33">
        <v>240</v>
      </c>
      <c r="G44" s="26">
        <v>1.18911955606203</v>
      </c>
      <c r="H44" s="27">
        <v>3607</v>
      </c>
      <c r="I44" s="26">
        <v>17.871475994649</v>
      </c>
      <c r="J44" s="27">
        <v>1961</v>
      </c>
      <c r="K44" s="26">
        <v>9.7160977059901903</v>
      </c>
      <c r="L44" s="27">
        <v>9791</v>
      </c>
      <c r="M44" s="26">
        <v>48.511123222514001</v>
      </c>
      <c r="N44" s="33">
        <v>81</v>
      </c>
      <c r="O44" s="26">
        <v>0.40132785017094003</v>
      </c>
      <c r="P44" s="35">
        <v>1511</v>
      </c>
      <c r="Q44" s="29">
        <v>7.4864985383738798</v>
      </c>
      <c r="R44" s="34">
        <v>3170</v>
      </c>
      <c r="S44" s="29">
        <v>15.7062874696527</v>
      </c>
      <c r="T44" s="34">
        <v>1183</v>
      </c>
      <c r="U44" s="30">
        <v>5.86136847842244</v>
      </c>
      <c r="V44" s="31">
        <v>517</v>
      </c>
      <c r="W44" s="32">
        <v>100</v>
      </c>
    </row>
    <row r="45" spans="1:23" s="22" customFormat="1" ht="15" customHeight="1" x14ac:dyDescent="0.25">
      <c r="A45" s="21" t="s">
        <v>17</v>
      </c>
      <c r="B45" s="56" t="s">
        <v>55</v>
      </c>
      <c r="C45" s="46">
        <v>15296</v>
      </c>
      <c r="D45" s="58">
        <v>262</v>
      </c>
      <c r="E45" s="48">
        <v>1.7128661087866099</v>
      </c>
      <c r="F45" s="49">
        <v>361</v>
      </c>
      <c r="G45" s="48">
        <v>2.3600941422594102</v>
      </c>
      <c r="H45" s="50">
        <v>4067</v>
      </c>
      <c r="I45" s="48">
        <v>26.588650627615099</v>
      </c>
      <c r="J45" s="49">
        <v>388</v>
      </c>
      <c r="K45" s="48">
        <v>2.5366108786610901</v>
      </c>
      <c r="L45" s="50">
        <v>9191</v>
      </c>
      <c r="M45" s="48">
        <v>60.087604602510503</v>
      </c>
      <c r="N45" s="49">
        <v>133</v>
      </c>
      <c r="O45" s="48">
        <v>0.86950836820083999</v>
      </c>
      <c r="P45" s="51">
        <v>894</v>
      </c>
      <c r="Q45" s="52">
        <v>5.8446652719665302</v>
      </c>
      <c r="R45" s="47">
        <v>1512</v>
      </c>
      <c r="S45" s="52">
        <v>9.8849372384937304</v>
      </c>
      <c r="T45" s="58">
        <v>621</v>
      </c>
      <c r="U45" s="53">
        <v>4.0598849372384898</v>
      </c>
      <c r="V45" s="54">
        <v>356</v>
      </c>
      <c r="W45" s="55">
        <v>100</v>
      </c>
    </row>
    <row r="46" spans="1:23" s="22" customFormat="1" ht="15" customHeight="1" x14ac:dyDescent="0.25">
      <c r="A46" s="21" t="s">
        <v>17</v>
      </c>
      <c r="B46" s="23" t="s">
        <v>56</v>
      </c>
      <c r="C46" s="24">
        <v>45970</v>
      </c>
      <c r="D46" s="25">
        <v>85</v>
      </c>
      <c r="E46" s="26">
        <v>0.18490319773766001</v>
      </c>
      <c r="F46" s="27">
        <v>1238</v>
      </c>
      <c r="G46" s="26">
        <v>2.6930606917554898</v>
      </c>
      <c r="H46" s="27">
        <v>6213</v>
      </c>
      <c r="I46" s="26">
        <v>13.5153360887535</v>
      </c>
      <c r="J46" s="27">
        <v>8355</v>
      </c>
      <c r="K46" s="26">
        <v>18.174896671742399</v>
      </c>
      <c r="L46" s="33">
        <v>28607</v>
      </c>
      <c r="M46" s="26">
        <v>62.229715031542298</v>
      </c>
      <c r="N46" s="33">
        <v>39</v>
      </c>
      <c r="O46" s="26">
        <v>8.4837937785510006E-2</v>
      </c>
      <c r="P46" s="35">
        <v>1433</v>
      </c>
      <c r="Q46" s="29">
        <v>3.11725038068306</v>
      </c>
      <c r="R46" s="25">
        <v>6734</v>
      </c>
      <c r="S46" s="29">
        <v>14.648683924298499</v>
      </c>
      <c r="T46" s="25">
        <v>1898</v>
      </c>
      <c r="U46" s="30">
        <v>4.1287796388949296</v>
      </c>
      <c r="V46" s="31">
        <v>783</v>
      </c>
      <c r="W46" s="32">
        <v>100</v>
      </c>
    </row>
    <row r="47" spans="1:23" s="22" customFormat="1" ht="15" customHeight="1" x14ac:dyDescent="0.25">
      <c r="A47" s="21" t="s">
        <v>17</v>
      </c>
      <c r="B47" s="56" t="s">
        <v>57</v>
      </c>
      <c r="C47" s="59">
        <v>4120</v>
      </c>
      <c r="D47" s="47">
        <v>28</v>
      </c>
      <c r="E47" s="48">
        <v>0.67961165048544003</v>
      </c>
      <c r="F47" s="50">
        <v>98</v>
      </c>
      <c r="G47" s="48">
        <v>2.3786407766990298</v>
      </c>
      <c r="H47" s="50">
        <v>1136</v>
      </c>
      <c r="I47" s="48">
        <v>27.572815533980599</v>
      </c>
      <c r="J47" s="50">
        <v>382</v>
      </c>
      <c r="K47" s="48">
        <v>9.27184466019418</v>
      </c>
      <c r="L47" s="50">
        <v>2288</v>
      </c>
      <c r="M47" s="48">
        <v>55.5339805825243</v>
      </c>
      <c r="N47" s="49">
        <v>5</v>
      </c>
      <c r="O47" s="48">
        <v>0.12135922330097</v>
      </c>
      <c r="P47" s="51">
        <v>183</v>
      </c>
      <c r="Q47" s="52">
        <v>4.4417475728155402</v>
      </c>
      <c r="R47" s="58">
        <v>448</v>
      </c>
      <c r="S47" s="52">
        <v>10.873786407767</v>
      </c>
      <c r="T47" s="47">
        <v>368</v>
      </c>
      <c r="U47" s="53">
        <v>8.9320388349514594</v>
      </c>
      <c r="V47" s="54">
        <v>65</v>
      </c>
      <c r="W47" s="55">
        <v>100</v>
      </c>
    </row>
    <row r="48" spans="1:23" s="22" customFormat="1" ht="15" customHeight="1" x14ac:dyDescent="0.25">
      <c r="A48" s="21" t="s">
        <v>17</v>
      </c>
      <c r="B48" s="23" t="s">
        <v>58</v>
      </c>
      <c r="C48" s="24">
        <v>18094</v>
      </c>
      <c r="D48" s="34">
        <v>71</v>
      </c>
      <c r="E48" s="26">
        <v>0.39239526914999001</v>
      </c>
      <c r="F48" s="27">
        <v>189</v>
      </c>
      <c r="G48" s="26">
        <v>1.0445451530894201</v>
      </c>
      <c r="H48" s="33">
        <v>1785</v>
      </c>
      <c r="I48" s="26">
        <v>9.8651486680667606</v>
      </c>
      <c r="J48" s="27">
        <v>7090</v>
      </c>
      <c r="K48" s="26">
        <v>39.1842599756826</v>
      </c>
      <c r="L48" s="27">
        <v>8239</v>
      </c>
      <c r="M48" s="26">
        <v>45.534431303194403</v>
      </c>
      <c r="N48" s="33">
        <v>22</v>
      </c>
      <c r="O48" s="26">
        <v>0.12158726649718</v>
      </c>
      <c r="P48" s="35">
        <v>698</v>
      </c>
      <c r="Q48" s="29">
        <v>3.8576323643196599</v>
      </c>
      <c r="R48" s="34">
        <v>1811</v>
      </c>
      <c r="S48" s="29">
        <v>10.0088427102907</v>
      </c>
      <c r="T48" s="34">
        <v>1281</v>
      </c>
      <c r="U48" s="30">
        <v>7.0796949264949696</v>
      </c>
      <c r="V48" s="31">
        <v>272</v>
      </c>
      <c r="W48" s="32">
        <v>100</v>
      </c>
    </row>
    <row r="49" spans="1:23" s="22" customFormat="1" ht="15" customHeight="1" x14ac:dyDescent="0.25">
      <c r="A49" s="21" t="s">
        <v>17</v>
      </c>
      <c r="B49" s="56" t="s">
        <v>59</v>
      </c>
      <c r="C49" s="59">
        <v>3858</v>
      </c>
      <c r="D49" s="47">
        <v>464</v>
      </c>
      <c r="E49" s="48">
        <v>12.0269569725246</v>
      </c>
      <c r="F49" s="49">
        <v>66</v>
      </c>
      <c r="G49" s="48">
        <v>1.71073094867807</v>
      </c>
      <c r="H49" s="49">
        <v>253</v>
      </c>
      <c r="I49" s="48">
        <v>6.5578019699326102</v>
      </c>
      <c r="J49" s="49">
        <v>134</v>
      </c>
      <c r="K49" s="48">
        <v>3.4733022291342701</v>
      </c>
      <c r="L49" s="50">
        <v>2802</v>
      </c>
      <c r="M49" s="48">
        <v>72.628304821150905</v>
      </c>
      <c r="N49" s="50">
        <v>1</v>
      </c>
      <c r="O49" s="48" t="s">
        <v>75</v>
      </c>
      <c r="P49" s="51">
        <v>138</v>
      </c>
      <c r="Q49" s="52">
        <v>3.5769828926905101</v>
      </c>
      <c r="R49" s="58">
        <v>275</v>
      </c>
      <c r="S49" s="52">
        <v>7.1280456194919699</v>
      </c>
      <c r="T49" s="58">
        <v>116</v>
      </c>
      <c r="U49" s="53">
        <v>3.0067392431311601</v>
      </c>
      <c r="V49" s="54">
        <v>191</v>
      </c>
      <c r="W49" s="55">
        <v>100</v>
      </c>
    </row>
    <row r="50" spans="1:23" s="22" customFormat="1" ht="15" customHeight="1" x14ac:dyDescent="0.25">
      <c r="A50" s="21" t="s">
        <v>17</v>
      </c>
      <c r="B50" s="23" t="s">
        <v>60</v>
      </c>
      <c r="C50" s="24">
        <v>29656</v>
      </c>
      <c r="D50" s="25">
        <v>49</v>
      </c>
      <c r="E50" s="26">
        <v>0.16522794712705999</v>
      </c>
      <c r="F50" s="27">
        <v>387</v>
      </c>
      <c r="G50" s="26">
        <v>1.3049635824116499</v>
      </c>
      <c r="H50" s="33">
        <v>2807</v>
      </c>
      <c r="I50" s="26">
        <v>9.4652009711356904</v>
      </c>
      <c r="J50" s="27">
        <v>6890</v>
      </c>
      <c r="K50" s="26">
        <v>23.233072565416801</v>
      </c>
      <c r="L50" s="27">
        <v>18900</v>
      </c>
      <c r="M50" s="26">
        <v>63.730779606150499</v>
      </c>
      <c r="N50" s="33">
        <v>30</v>
      </c>
      <c r="O50" s="26">
        <v>0.10115996762880999</v>
      </c>
      <c r="P50" s="35">
        <v>593</v>
      </c>
      <c r="Q50" s="29">
        <v>1.99959536012949</v>
      </c>
      <c r="R50" s="25">
        <v>2792</v>
      </c>
      <c r="S50" s="29">
        <v>9.4146209873212907</v>
      </c>
      <c r="T50" s="25">
        <v>1722</v>
      </c>
      <c r="U50" s="30">
        <v>5.8065821418937196</v>
      </c>
      <c r="V50" s="31">
        <v>408</v>
      </c>
      <c r="W50" s="32">
        <v>100</v>
      </c>
    </row>
    <row r="51" spans="1:23" s="22" customFormat="1" ht="15" customHeight="1" x14ac:dyDescent="0.25">
      <c r="A51" s="21" t="s">
        <v>17</v>
      </c>
      <c r="B51" s="56" t="s">
        <v>61</v>
      </c>
      <c r="C51" s="46">
        <v>147301</v>
      </c>
      <c r="D51" s="47">
        <v>535</v>
      </c>
      <c r="E51" s="48">
        <v>0.36320187914542001</v>
      </c>
      <c r="F51" s="50">
        <v>3319</v>
      </c>
      <c r="G51" s="48">
        <v>2.2532094147358102</v>
      </c>
      <c r="H51" s="49">
        <v>81641</v>
      </c>
      <c r="I51" s="48">
        <v>55.424606757591597</v>
      </c>
      <c r="J51" s="49">
        <v>21540</v>
      </c>
      <c r="K51" s="48">
        <v>14.623118648210101</v>
      </c>
      <c r="L51" s="49">
        <v>37062</v>
      </c>
      <c r="M51" s="48">
        <v>25.160725317547101</v>
      </c>
      <c r="N51" s="50">
        <v>210</v>
      </c>
      <c r="O51" s="48">
        <v>0.14256522358979001</v>
      </c>
      <c r="P51" s="51">
        <v>2994</v>
      </c>
      <c r="Q51" s="52">
        <v>2.0325727591801801</v>
      </c>
      <c r="R51" s="47">
        <v>13131</v>
      </c>
      <c r="S51" s="52">
        <v>8.9143997664645909</v>
      </c>
      <c r="T51" s="47">
        <v>19537</v>
      </c>
      <c r="U51" s="53">
        <v>13.2633179679703</v>
      </c>
      <c r="V51" s="54">
        <v>2244</v>
      </c>
      <c r="W51" s="55">
        <v>100</v>
      </c>
    </row>
    <row r="52" spans="1:23" s="22" customFormat="1" ht="15" customHeight="1" x14ac:dyDescent="0.25">
      <c r="A52" s="21" t="s">
        <v>17</v>
      </c>
      <c r="B52" s="23" t="s">
        <v>62</v>
      </c>
      <c r="C52" s="24">
        <v>19517</v>
      </c>
      <c r="D52" s="34">
        <v>255</v>
      </c>
      <c r="E52" s="26">
        <v>1.30655326125942</v>
      </c>
      <c r="F52" s="27">
        <v>339</v>
      </c>
      <c r="G52" s="26">
        <v>1.7369472767331</v>
      </c>
      <c r="H52" s="33">
        <v>3733</v>
      </c>
      <c r="I52" s="26">
        <v>19.126914997181899</v>
      </c>
      <c r="J52" s="33">
        <v>311</v>
      </c>
      <c r="K52" s="26">
        <v>1.59348260490854</v>
      </c>
      <c r="L52" s="27">
        <v>14116</v>
      </c>
      <c r="M52" s="26">
        <v>72.326689552697701</v>
      </c>
      <c r="N52" s="33">
        <v>338</v>
      </c>
      <c r="O52" s="26">
        <v>1.73182353845366</v>
      </c>
      <c r="P52" s="28">
        <v>425</v>
      </c>
      <c r="Q52" s="29">
        <v>2.1775887687656899</v>
      </c>
      <c r="R52" s="25">
        <v>1366</v>
      </c>
      <c r="S52" s="29">
        <v>6.9990264897269103</v>
      </c>
      <c r="T52" s="25">
        <v>1107</v>
      </c>
      <c r="U52" s="30">
        <v>5.6719782753496997</v>
      </c>
      <c r="V52" s="31">
        <v>310</v>
      </c>
      <c r="W52" s="32">
        <v>100</v>
      </c>
    </row>
    <row r="53" spans="1:23" s="22" customFormat="1" ht="15" customHeight="1" x14ac:dyDescent="0.25">
      <c r="A53" s="21" t="s">
        <v>17</v>
      </c>
      <c r="B53" s="56" t="s">
        <v>63</v>
      </c>
      <c r="C53" s="59">
        <v>1763</v>
      </c>
      <c r="D53" s="58">
        <v>5</v>
      </c>
      <c r="E53" s="48">
        <v>0.28360748723765999</v>
      </c>
      <c r="F53" s="49">
        <v>34</v>
      </c>
      <c r="G53" s="48">
        <v>1.9285309132161099</v>
      </c>
      <c r="H53" s="50">
        <v>19</v>
      </c>
      <c r="I53" s="48">
        <v>1.0777084515031199</v>
      </c>
      <c r="J53" s="49">
        <v>40</v>
      </c>
      <c r="K53" s="48">
        <v>2.2688598979012999</v>
      </c>
      <c r="L53" s="50">
        <v>1623</v>
      </c>
      <c r="M53" s="48">
        <v>92.058990357345493</v>
      </c>
      <c r="N53" s="50">
        <v>1</v>
      </c>
      <c r="O53" s="48">
        <v>5.6721497447530002E-2</v>
      </c>
      <c r="P53" s="51">
        <v>41</v>
      </c>
      <c r="Q53" s="52">
        <v>2.32558139534884</v>
      </c>
      <c r="R53" s="58">
        <v>164</v>
      </c>
      <c r="S53" s="52">
        <v>9.3023255813953494</v>
      </c>
      <c r="T53" s="47">
        <v>27</v>
      </c>
      <c r="U53" s="53">
        <v>1.5314804310833801</v>
      </c>
      <c r="V53" s="54">
        <v>66</v>
      </c>
      <c r="W53" s="55">
        <v>100</v>
      </c>
    </row>
    <row r="54" spans="1:23" s="22" customFormat="1" ht="15" customHeight="1" x14ac:dyDescent="0.25">
      <c r="A54" s="21" t="s">
        <v>17</v>
      </c>
      <c r="B54" s="23" t="s">
        <v>64</v>
      </c>
      <c r="C54" s="24">
        <v>25852</v>
      </c>
      <c r="D54" s="34">
        <v>83</v>
      </c>
      <c r="E54" s="26">
        <v>0.32105833204394002</v>
      </c>
      <c r="F54" s="27">
        <v>882</v>
      </c>
      <c r="G54" s="37">
        <v>3.4117282995512901</v>
      </c>
      <c r="H54" s="33">
        <v>5439</v>
      </c>
      <c r="I54" s="37">
        <v>21.038991180566299</v>
      </c>
      <c r="J54" s="27">
        <v>7659</v>
      </c>
      <c r="K54" s="26">
        <v>29.626334519573</v>
      </c>
      <c r="L54" s="27">
        <v>10556</v>
      </c>
      <c r="M54" s="26">
        <v>40.832430759709098</v>
      </c>
      <c r="N54" s="27">
        <v>34</v>
      </c>
      <c r="O54" s="26">
        <v>0.13151787095775999</v>
      </c>
      <c r="P54" s="35">
        <v>1199</v>
      </c>
      <c r="Q54" s="29">
        <v>4.63793903759864</v>
      </c>
      <c r="R54" s="25">
        <v>4213</v>
      </c>
      <c r="S54" s="29">
        <v>16.296611480736502</v>
      </c>
      <c r="T54" s="34">
        <v>3044</v>
      </c>
      <c r="U54" s="30">
        <v>11.7747176233947</v>
      </c>
      <c r="V54" s="31">
        <v>439</v>
      </c>
      <c r="W54" s="32">
        <v>100</v>
      </c>
    </row>
    <row r="55" spans="1:23" s="22" customFormat="1" ht="15" customHeight="1" x14ac:dyDescent="0.25">
      <c r="A55" s="21" t="s">
        <v>17</v>
      </c>
      <c r="B55" s="56" t="s">
        <v>65</v>
      </c>
      <c r="C55" s="46">
        <v>26953</v>
      </c>
      <c r="D55" s="47">
        <v>496</v>
      </c>
      <c r="E55" s="48">
        <v>1.8402404185062899</v>
      </c>
      <c r="F55" s="49">
        <v>1250</v>
      </c>
      <c r="G55" s="48">
        <v>4.6377026676065798</v>
      </c>
      <c r="H55" s="50">
        <v>7431</v>
      </c>
      <c r="I55" s="48">
        <v>27.570214818387601</v>
      </c>
      <c r="J55" s="50">
        <v>1446</v>
      </c>
      <c r="K55" s="48">
        <v>5.3648944458872903</v>
      </c>
      <c r="L55" s="49">
        <v>13938</v>
      </c>
      <c r="M55" s="48">
        <v>51.712239824880399</v>
      </c>
      <c r="N55" s="49">
        <v>444</v>
      </c>
      <c r="O55" s="48">
        <v>1.64731198753386</v>
      </c>
      <c r="P55" s="57">
        <v>1948</v>
      </c>
      <c r="Q55" s="52">
        <v>7.22739583719809</v>
      </c>
      <c r="R55" s="47">
        <v>2156</v>
      </c>
      <c r="S55" s="52">
        <v>7.9991095610878196</v>
      </c>
      <c r="T55" s="58">
        <v>2721</v>
      </c>
      <c r="U55" s="53">
        <v>10.095351166845999</v>
      </c>
      <c r="V55" s="54">
        <v>642</v>
      </c>
      <c r="W55" s="55">
        <v>100</v>
      </c>
    </row>
    <row r="56" spans="1:23" s="22" customFormat="1" ht="15" customHeight="1" x14ac:dyDescent="0.25">
      <c r="A56" s="21" t="s">
        <v>17</v>
      </c>
      <c r="B56" s="23" t="s">
        <v>66</v>
      </c>
      <c r="C56" s="24">
        <v>8843</v>
      </c>
      <c r="D56" s="25">
        <v>6</v>
      </c>
      <c r="E56" s="26">
        <v>6.7850277055300001E-2</v>
      </c>
      <c r="F56" s="27">
        <v>38</v>
      </c>
      <c r="G56" s="26">
        <v>0.42971842135021998</v>
      </c>
      <c r="H56" s="27">
        <v>147</v>
      </c>
      <c r="I56" s="26">
        <v>1.6623317878548001</v>
      </c>
      <c r="J56" s="33">
        <v>446</v>
      </c>
      <c r="K56" s="26">
        <v>5.0435372611104796</v>
      </c>
      <c r="L56" s="27">
        <v>7974</v>
      </c>
      <c r="M56" s="26">
        <v>90.173018206490994</v>
      </c>
      <c r="N56" s="33">
        <v>2</v>
      </c>
      <c r="O56" s="26" t="s">
        <v>75</v>
      </c>
      <c r="P56" s="28">
        <v>230</v>
      </c>
      <c r="Q56" s="29">
        <v>2.60092728711976</v>
      </c>
      <c r="R56" s="34">
        <v>900</v>
      </c>
      <c r="S56" s="29">
        <v>10.177541558294701</v>
      </c>
      <c r="T56" s="34">
        <v>67</v>
      </c>
      <c r="U56" s="30">
        <v>0.75766142711748996</v>
      </c>
      <c r="V56" s="31">
        <v>145</v>
      </c>
      <c r="W56" s="32">
        <v>100</v>
      </c>
    </row>
    <row r="57" spans="1:23" s="22" customFormat="1" ht="15" customHeight="1" x14ac:dyDescent="0.25">
      <c r="A57" s="21" t="s">
        <v>17</v>
      </c>
      <c r="B57" s="56" t="s">
        <v>67</v>
      </c>
      <c r="C57" s="46">
        <v>24661</v>
      </c>
      <c r="D57" s="47">
        <v>335</v>
      </c>
      <c r="E57" s="48">
        <v>1.35842017760837</v>
      </c>
      <c r="F57" s="50">
        <v>875</v>
      </c>
      <c r="G57" s="48">
        <v>3.5481124042009702</v>
      </c>
      <c r="H57" s="49">
        <v>3404</v>
      </c>
      <c r="I57" s="48">
        <v>13.803170998742999</v>
      </c>
      <c r="J57" s="49">
        <v>3014</v>
      </c>
      <c r="K57" s="48">
        <v>12.2217266128705</v>
      </c>
      <c r="L57" s="49">
        <v>16227</v>
      </c>
      <c r="M57" s="48">
        <v>65.800251409107503</v>
      </c>
      <c r="N57" s="49">
        <v>11</v>
      </c>
      <c r="O57" s="48" t="s">
        <v>75</v>
      </c>
      <c r="P57" s="57">
        <v>795</v>
      </c>
      <c r="Q57" s="52">
        <v>3.2237135558168801</v>
      </c>
      <c r="R57" s="58">
        <v>2307</v>
      </c>
      <c r="S57" s="52">
        <v>9.3548517902761503</v>
      </c>
      <c r="T57" s="58">
        <v>1146</v>
      </c>
      <c r="U57" s="53">
        <v>4.6470135031020696</v>
      </c>
      <c r="V57" s="54">
        <v>588</v>
      </c>
      <c r="W57" s="55">
        <v>99.829931972789097</v>
      </c>
    </row>
    <row r="58" spans="1:23" s="22" customFormat="1" ht="15" customHeight="1" x14ac:dyDescent="0.25">
      <c r="A58" s="21" t="s">
        <v>17</v>
      </c>
      <c r="B58" s="23" t="s">
        <v>68</v>
      </c>
      <c r="C58" s="36">
        <v>2598</v>
      </c>
      <c r="D58" s="34">
        <v>118</v>
      </c>
      <c r="E58" s="26">
        <v>4.5419553502694399</v>
      </c>
      <c r="F58" s="27">
        <v>19</v>
      </c>
      <c r="G58" s="26">
        <v>0.73133179368745005</v>
      </c>
      <c r="H58" s="33">
        <v>374</v>
      </c>
      <c r="I58" s="26">
        <v>14.395688991531999</v>
      </c>
      <c r="J58" s="27">
        <v>23</v>
      </c>
      <c r="K58" s="26">
        <v>0.88529638183217996</v>
      </c>
      <c r="L58" s="27">
        <v>1997</v>
      </c>
      <c r="M58" s="26">
        <v>76.866820631254797</v>
      </c>
      <c r="N58" s="27">
        <v>5</v>
      </c>
      <c r="O58" s="26">
        <v>0.19245573518091</v>
      </c>
      <c r="P58" s="35">
        <v>62</v>
      </c>
      <c r="Q58" s="29">
        <v>2.38645111624326</v>
      </c>
      <c r="R58" s="25">
        <v>181</v>
      </c>
      <c r="S58" s="29">
        <v>6.9668976135488903</v>
      </c>
      <c r="T58" s="25">
        <v>58</v>
      </c>
      <c r="U58" s="30">
        <v>2.2324865280985402</v>
      </c>
      <c r="V58" s="31">
        <v>98</v>
      </c>
      <c r="W58" s="32">
        <v>100</v>
      </c>
    </row>
    <row r="59" spans="1:23" s="22" customFormat="1" ht="15" customHeight="1" thickBot="1" x14ac:dyDescent="0.3">
      <c r="A59" s="21" t="s">
        <v>17</v>
      </c>
      <c r="B59" s="64" t="s">
        <v>70</v>
      </c>
      <c r="C59" s="65">
        <v>121</v>
      </c>
      <c r="D59" s="66">
        <v>0</v>
      </c>
      <c r="E59" s="67">
        <v>0</v>
      </c>
      <c r="F59" s="68">
        <v>0</v>
      </c>
      <c r="G59" s="67">
        <v>0</v>
      </c>
      <c r="H59" s="69">
        <v>121</v>
      </c>
      <c r="I59" s="67">
        <v>100</v>
      </c>
      <c r="J59" s="68">
        <v>0</v>
      </c>
      <c r="K59" s="67">
        <v>0</v>
      </c>
      <c r="L59" s="68">
        <v>0</v>
      </c>
      <c r="M59" s="67">
        <v>0</v>
      </c>
      <c r="N59" s="68">
        <v>0</v>
      </c>
      <c r="O59" s="67">
        <v>0</v>
      </c>
      <c r="P59" s="70">
        <v>0</v>
      </c>
      <c r="Q59" s="71">
        <v>0</v>
      </c>
      <c r="R59" s="72">
        <v>9</v>
      </c>
      <c r="S59" s="71">
        <v>7.4380165289256199</v>
      </c>
      <c r="T59" s="72">
        <v>0</v>
      </c>
      <c r="U59" s="73">
        <v>0</v>
      </c>
      <c r="V59" s="74">
        <v>250</v>
      </c>
      <c r="W59" s="75">
        <v>100</v>
      </c>
    </row>
    <row r="60" spans="1:23" s="44" customFormat="1" ht="15" customHeight="1" x14ac:dyDescent="0.25">
      <c r="A60" s="60"/>
      <c r="B60" s="23" t="s">
        <v>74</v>
      </c>
      <c r="C60" s="33"/>
      <c r="D60" s="33"/>
      <c r="E60" s="30"/>
      <c r="F60" s="27"/>
      <c r="G60" s="30"/>
      <c r="H60" s="33"/>
      <c r="I60" s="30"/>
      <c r="J60" s="27"/>
      <c r="K60" s="30"/>
      <c r="L60" s="27"/>
      <c r="M60" s="30"/>
      <c r="N60" s="27"/>
      <c r="O60" s="30"/>
      <c r="P60" s="33"/>
      <c r="Q60" s="30"/>
      <c r="R60" s="27"/>
      <c r="S60" s="30"/>
      <c r="T60" s="27"/>
      <c r="U60" s="30"/>
      <c r="V60" s="61"/>
      <c r="W60" s="62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female students enrolled in Algebra I in grade 9 or 10",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1,388,077 public school female students enrolled in Algebra I in grade 9 or 10, 16,333 (1.2%) were American Indian or Alaska Native, and 140,430 (10.1%)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6" t="s">
        <v>73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</row>
    <row r="63" spans="1:23" s="39" customFormat="1" ht="15" customHeight="1" x14ac:dyDescent="0.25">
      <c r="A63" s="41"/>
      <c r="B63" s="76" t="s">
        <v>71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2:W62"/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Sable, Jennifer</cp:lastModifiedBy>
  <cp:lastPrinted>2015-09-09T00:33:04Z</cp:lastPrinted>
  <dcterms:created xsi:type="dcterms:W3CDTF">2014-03-02T22:16:30Z</dcterms:created>
  <dcterms:modified xsi:type="dcterms:W3CDTF">2021-02-01T17:50:13Z</dcterms:modified>
  <cp:category/>
</cp:coreProperties>
</file>