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811"/>
  </bookViews>
  <sheets>
    <sheet name="middle school support staff" sheetId="34" r:id="rId1"/>
  </sheets>
  <definedNames>
    <definedName name="_xlnm.Print_Area" localSheetId="0">'middle school support staff'!$A$1:$X$64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2" i="34" l="1"/>
</calcChain>
</file>

<file path=xl/sharedStrings.xml><?xml version="1.0" encoding="utf-8"?>
<sst xmlns="http://schemas.openxmlformats.org/spreadsheetml/2006/main" count="81" uniqueCount="81">
  <si>
    <t>Number of public middle school full-time equivalent (FTE) support staff, and number and percentage of public middle schools with full-time equivalent support staff, by state: School Year 2015-16</t>
  </si>
  <si>
    <t>State</t>
  </si>
  <si>
    <t>Count of FTE Support Staff</t>
  </si>
  <si>
    <t>Number of Schools With Counselors</t>
  </si>
  <si>
    <t>Percent of Schools with Counselors</t>
  </si>
  <si>
    <t>Number of Schools with Sworn Law Enforcement Officers</t>
  </si>
  <si>
    <t>Percent of Schools with Sworn Law Enforcement Officers</t>
  </si>
  <si>
    <t>Number of Schools With Security Guards</t>
  </si>
  <si>
    <t>Percent of Schools with Security Guards</t>
  </si>
  <si>
    <t>Number of Schools With Nurses</t>
  </si>
  <si>
    <t>Percent of Schools with Nurses</t>
  </si>
  <si>
    <t>Number of Schools With Psychologists</t>
  </si>
  <si>
    <t>Percent of Schools with Psychologists</t>
  </si>
  <si>
    <t>Number of Schools With Social Workers</t>
  </si>
  <si>
    <t>Percent of Schools with Social Workers</t>
  </si>
  <si>
    <r>
      <t>Number of Schools</t>
    </r>
    <r>
      <rPr>
        <b/>
        <vertAlign val="superscript"/>
        <sz val="10"/>
        <rFont val="Arial"/>
        <family val="2"/>
      </rPr>
      <t>1</t>
    </r>
  </si>
  <si>
    <r>
      <t>Percent of Schools Reporting</t>
    </r>
    <r>
      <rPr>
        <b/>
        <vertAlign val="superscript"/>
        <sz val="10"/>
        <rFont val="Arial"/>
        <family val="2"/>
      </rPr>
      <t>1</t>
    </r>
  </si>
  <si>
    <t>Counselors</t>
  </si>
  <si>
    <t xml:space="preserve">Sworn Law Enforcement Officers </t>
  </si>
  <si>
    <t>Security Guards</t>
  </si>
  <si>
    <t>Nurse</t>
  </si>
  <si>
    <t>Psychologists</t>
  </si>
  <si>
    <t>Social Workers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</si>
  <si>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</si>
  <si>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</si>
  <si>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</si>
  <si>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</si>
  <si>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</si>
  <si>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</si>
  <si>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</si>
  <si>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</si>
  <si>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</si>
  <si>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</si>
  <si>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</si>
  <si>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</si>
  <si>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</si>
  <si>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</si>
  <si>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</si>
  <si>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</si>
  <si>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</si>
  <si>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</si>
  <si>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</si>
  <si>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</si>
  <si>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</si>
  <si>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</si>
  <si>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</si>
  <si>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</si>
  <si>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</si>
  <si>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</si>
  <si>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</si>
  <si>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</si>
  <si>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</si>
  <si>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</si>
  <si>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</si>
  <si>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</si>
  <si>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</si>
  <si>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</si>
  <si>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!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</si>
  <si>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</si>
  <si>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</si>
  <si>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</si>
  <si>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</si>
  <si>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</si>
  <si>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</si>
  <si>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</si>
  <si>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</si>
  <si>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</si>
  <si>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</si>
  <si>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</si>
  <si>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</si>
  <si>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</si>
  <si>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</si>
  <si>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</si>
  <si>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</si>
  <si>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</si>
  <si>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</si>
  <si>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 Interpret data in this row with caution. Data are missing for more than 15 percent of schools.</t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</si>
  <si>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Schools may not have provided data for all full-time equivalent categories. Counts of schools in this column cannot be used to calculate percentages of schools with specific FTE support staff by category.</t>
    </r>
  </si>
  <si>
    <t>NOTE: Middle schools are defined as schools with any grade 6-8 or ungraded.</t>
  </si>
  <si>
    <t>Data reported in this table represent 98.6%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</si>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</sst>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19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</borders>
  <cellStyleXfs count="168">
    <xf numFmtId="0" fontId="0" fillId="0" borderId="0"/>
    <xf numFmtId="0" fontId="2" fillId="0" borderId="0"/>
    <xf numFmtId="0" fontId="3" fillId="0" borderId="0"/>
    <xf numFmtId="0" fontId="7" fillId="0" borderId="0"/>
    <xf numFmtId="0" fontId="7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2" applyFont="1"/>
    <xf numFmtId="0" fontId="8" fillId="0" borderId="0" xfId="4" applyFont="1"/>
    <xf numFmtId="0" fontId="11" fillId="0" borderId="0" xfId="2" applyFont="1"/>
    <xf numFmtId="0" fontId="11" fillId="0" borderId="0" xfId="4" applyFont="1"/>
    <xf numFmtId="0" fontId="14" fillId="0" borderId="0" xfId="2" applyFont="1" applyFill="1" applyAlignment="1"/>
    <xf numFmtId="0" fontId="16" fillId="0" borderId="0" xfId="2" applyFont="1" applyFill="1" applyAlignment="1"/>
    <xf numFmtId="0" fontId="15" fillId="0" borderId="3" xfId="3" applyFont="1" applyFill="1" applyBorder="1" applyAlignment="1"/>
    <xf numFmtId="1" fontId="15" fillId="0" borderId="8" xfId="3" applyNumberFormat="1" applyFont="1" applyFill="1" applyBorder="1" applyAlignment="1">
      <alignment wrapText="1"/>
    </xf>
    <xf numFmtId="1" fontId="15" fillId="0" borderId="5" xfId="3" applyNumberFormat="1" applyFont="1" applyFill="1" applyBorder="1" applyAlignment="1">
      <alignment wrapText="1"/>
    </xf>
    <xf numFmtId="0" fontId="14" fillId="0" borderId="0" xfId="4" applyFont="1" applyFill="1"/>
    <xf numFmtId="0" fontId="16" fillId="2" borderId="4" xfId="3" applyFont="1" applyFill="1" applyBorder="1" applyAlignment="1">
      <alignment horizontal="left" vertical="center"/>
    </xf>
    <xf numFmtId="165" fontId="16" fillId="2" borderId="7" xfId="2" applyNumberFormat="1" applyFont="1" applyFill="1" applyBorder="1" applyAlignment="1">
      <alignment horizontal="right"/>
    </xf>
    <xf numFmtId="37" fontId="16" fillId="2" borderId="7" xfId="4" applyNumberFormat="1" applyFont="1" applyFill="1" applyBorder="1"/>
    <xf numFmtId="164" fontId="16" fillId="2" borderId="6" xfId="2" applyNumberFormat="1" applyFont="1" applyFill="1" applyBorder="1"/>
    <xf numFmtId="0" fontId="16" fillId="0" borderId="0" xfId="4" applyFont="1" applyFill="1"/>
    <xf numFmtId="0" fontId="16" fillId="0" borderId="0" xfId="23" applyFont="1" applyFill="1" applyBorder="1"/>
    <xf numFmtId="165" fontId="16" fillId="0" borderId="7" xfId="2" applyNumberFormat="1" applyFont="1" applyFill="1" applyBorder="1" applyAlignment="1">
      <alignment horizontal="right"/>
    </xf>
    <xf numFmtId="37" fontId="16" fillId="0" borderId="7" xfId="4" applyNumberFormat="1" applyFont="1" applyFill="1" applyBorder="1"/>
    <xf numFmtId="164" fontId="16" fillId="0" borderId="6" xfId="2" applyNumberFormat="1" applyFont="1" applyFill="1" applyBorder="1"/>
    <xf numFmtId="0" fontId="16" fillId="2" borderId="0" xfId="23" applyFont="1" applyFill="1" applyBorder="1"/>
    <xf numFmtId="165" fontId="16" fillId="0" borderId="7" xfId="2" quotePrefix="1" applyNumberFormat="1" applyFont="1" applyFill="1" applyBorder="1" applyAlignment="1">
      <alignment horizontal="right"/>
    </xf>
    <xf numFmtId="0" fontId="16" fillId="0" borderId="1" xfId="23" applyFont="1" applyFill="1" applyBorder="1"/>
    <xf numFmtId="165" fontId="16" fillId="0" borderId="8" xfId="2" applyNumberFormat="1" applyFont="1" applyFill="1" applyBorder="1" applyAlignment="1">
      <alignment horizontal="right"/>
    </xf>
    <xf numFmtId="37" fontId="16" fillId="0" borderId="8" xfId="4" applyNumberFormat="1" applyFont="1" applyFill="1" applyBorder="1"/>
    <xf numFmtId="164" fontId="16" fillId="0" borderId="5" xfId="2" applyNumberFormat="1" applyFont="1" applyFill="1" applyBorder="1"/>
    <xf numFmtId="0" fontId="16" fillId="0" borderId="0" xfId="4" applyFont="1"/>
    <xf numFmtId="1" fontId="15" fillId="0" borderId="10" xfId="3" applyNumberFormat="1" applyFont="1" applyFill="1" applyBorder="1" applyAlignment="1">
      <alignment vertical="center" wrapText="1"/>
    </xf>
    <xf numFmtId="0" fontId="14" fillId="0" borderId="0" xfId="4" applyFont="1"/>
    <xf numFmtId="0" fontId="16" fillId="0" borderId="0" xfId="4" applyFont="1" applyAlignment="1">
      <alignment horizontal="left"/>
    </xf>
    <xf numFmtId="165" fontId="16" fillId="0" borderId="0" xfId="2" applyNumberFormat="1" applyFont="1" applyFill="1" applyBorder="1" applyAlignment="1">
      <alignment horizontal="right"/>
    </xf>
    <xf numFmtId="37" fontId="16" fillId="0" borderId="0" xfId="4" applyNumberFormat="1" applyFont="1" applyFill="1" applyBorder="1"/>
    <xf numFmtId="164" fontId="16" fillId="0" borderId="0" xfId="2" applyNumberFormat="1" applyFont="1" applyFill="1" applyBorder="1"/>
    <xf numFmtId="0" fontId="12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16" fillId="0" borderId="0" xfId="4" applyFont="1" applyFill="1" applyBorder="1" applyAlignment="1">
      <alignment horizontal="left" wrapText="1"/>
    </xf>
    <xf numFmtId="0" fontId="16" fillId="0" borderId="0" xfId="2" quotePrefix="1" applyFont="1" applyFill="1" applyAlignment="1">
      <alignment horizontal="left"/>
    </xf>
    <xf numFmtId="2" fontId="5" fillId="0" borderId="1" xfId="1" applyNumberFormat="1" applyFont="1" applyBorder="1" applyAlignment="1">
      <alignment vertical="center" wrapText="1"/>
    </xf>
    <xf numFmtId="2" fontId="5" fillId="0" borderId="0" xfId="1" applyNumberFormat="1" applyFont="1" applyBorder="1" applyAlignment="1">
      <alignment vertical="center"/>
    </xf>
    <xf numFmtId="1" fontId="15" fillId="0" borderId="9" xfId="3" applyNumberFormat="1" applyFont="1" applyFill="1" applyBorder="1" applyAlignment="1">
      <alignment horizontal="center" wrapText="1"/>
    </xf>
    <xf numFmtId="1" fontId="15" fillId="0" borderId="12" xfId="3" applyNumberFormat="1" applyFont="1" applyFill="1" applyBorder="1" applyAlignment="1">
      <alignment horizontal="center" wrapText="1"/>
    </xf>
    <xf numFmtId="1" fontId="15" fillId="0" borderId="11" xfId="3" applyNumberFormat="1" applyFont="1" applyFill="1" applyBorder="1" applyAlignment="1">
      <alignment vertical="center" wrapText="1"/>
    </xf>
    <xf numFmtId="2" fontId="5" fillId="0" borderId="0" xfId="1" applyNumberFormat="1" applyFont="1" applyBorder="1" applyAlignment="1">
      <alignment vertical="center" wrapText="1"/>
    </xf>
    <xf numFmtId="1" fontId="15" fillId="0" borderId="8" xfId="3" applyNumberFormat="1" applyFont="1" applyFill="1" applyBorder="1" applyAlignment="1">
      <alignment horizontal="right" wrapText="1"/>
    </xf>
    <xf numFmtId="1" fontId="15" fillId="0" borderId="20" xfId="3" applyNumberFormat="1" applyFont="1" applyFill="1" applyBorder="1" applyAlignment="1">
      <alignment horizontal="right" wrapText="1"/>
    </xf>
    <xf numFmtId="0" fontId="16" fillId="0" borderId="0" xfId="4" applyFont="1" applyFill="1" applyBorder="1" applyAlignment="1"/>
    <xf numFmtId="164" fontId="16" fillId="0" borderId="6" xfId="2" applyNumberFormat="1" applyFont="1" applyFill="1" applyBorder="1" applyAlignment="1">
      <alignment horizontal="right"/>
    </xf>
    <xf numFmtId="1" fontId="15" fillId="0" borderId="0" xfId="3" applyNumberFormat="1" applyFont="1" applyFill="1" applyBorder="1" applyAlignment="1">
      <alignment horizontal="center" wrapText="1"/>
    </xf>
    <xf numFmtId="1" fontId="15" fillId="0" borderId="0" xfId="3" applyNumberFormat="1" applyFont="1" applyFill="1" applyBorder="1" applyAlignment="1">
      <alignment wrapText="1"/>
    </xf>
    <xf numFmtId="164" fontId="16" fillId="0" borderId="0" xfId="2" applyNumberFormat="1" applyFont="1" applyFill="1" applyBorder="1" applyAlignment="1">
      <alignment horizontal="left"/>
    </xf>
    <xf numFmtId="2" fontId="5" fillId="0" borderId="0" xfId="1" applyNumberFormat="1" applyFont="1" applyFill="1" applyBorder="1" applyAlignment="1">
      <alignment vertical="center"/>
    </xf>
    <xf numFmtId="0" fontId="4" fillId="0" borderId="0" xfId="2" applyFont="1" applyFill="1"/>
    <xf numFmtId="1" fontId="15" fillId="0" borderId="18" xfId="3" applyNumberFormat="1" applyFont="1" applyFill="1" applyBorder="1" applyAlignment="1">
      <alignment horizontal="center" wrapText="1"/>
    </xf>
    <xf numFmtId="1" fontId="15" fillId="0" borderId="19" xfId="3" applyNumberFormat="1" applyFont="1" applyFill="1" applyBorder="1" applyAlignment="1">
      <alignment horizontal="center" wrapText="1"/>
    </xf>
    <xf numFmtId="0" fontId="15" fillId="0" borderId="2" xfId="3" applyFont="1" applyFill="1" applyBorder="1" applyAlignment="1">
      <alignment horizontal="left"/>
    </xf>
    <xf numFmtId="1" fontId="15" fillId="0" borderId="16" xfId="3" applyNumberFormat="1" applyFont="1" applyFill="1" applyBorder="1" applyAlignment="1">
      <alignment horizontal="center" wrapText="1"/>
    </xf>
    <xf numFmtId="1" fontId="15" fillId="0" borderId="7" xfId="3" applyNumberFormat="1" applyFont="1" applyFill="1" applyBorder="1" applyAlignment="1">
      <alignment horizontal="center" wrapText="1"/>
    </xf>
    <xf numFmtId="1" fontId="15" fillId="0" borderId="17" xfId="3" applyNumberFormat="1" applyFont="1" applyFill="1" applyBorder="1" applyAlignment="1">
      <alignment horizontal="center" wrapText="1"/>
    </xf>
    <xf numFmtId="1" fontId="15" fillId="0" borderId="6" xfId="3" applyNumberFormat="1" applyFont="1" applyFill="1" applyBorder="1" applyAlignment="1">
      <alignment horizontal="center" wrapText="1"/>
    </xf>
    <xf numFmtId="0" fontId="15" fillId="0" borderId="13" xfId="2" applyFont="1" applyFill="1" applyBorder="1" applyAlignment="1">
      <alignment horizontal="center"/>
    </xf>
    <xf numFmtId="0" fontId="15" fillId="0" borderId="14" xfId="2" applyFont="1" applyFill="1" applyBorder="1" applyAlignment="1">
      <alignment horizontal="center"/>
    </xf>
    <xf numFmtId="0" fontId="15" fillId="0" borderId="15" xfId="2" applyFont="1" applyFill="1" applyBorder="1" applyAlignment="1">
      <alignment horizontal="center"/>
    </xf>
  </cellXfs>
  <cellStyles count="168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9" builtinId="9" hidden="1"/>
    <cellStyle name="Followed Hyperlink" xfId="133" builtinId="9" hidden="1"/>
    <cellStyle name="Followed Hyperlink" xfId="137" builtinId="9" hidden="1"/>
    <cellStyle name="Followed Hyperlink" xfId="141" builtinId="9" hidden="1"/>
    <cellStyle name="Followed Hyperlink" xfId="145" builtinId="9" hidden="1"/>
    <cellStyle name="Followed Hyperlink" xfId="149" builtinId="9" hidden="1"/>
    <cellStyle name="Followed Hyperlink" xfId="153" builtinId="9" hidden="1"/>
    <cellStyle name="Followed Hyperlink" xfId="157" builtinId="9" hidden="1"/>
    <cellStyle name="Followed Hyperlink" xfId="161" builtinId="9" hidden="1"/>
    <cellStyle name="Followed Hyperlink" xfId="165" builtinId="9" hidden="1"/>
    <cellStyle name="Followed Hyperlink" xfId="167" builtinId="9" hidden="1"/>
    <cellStyle name="Followed Hyperlink" xfId="163" builtinId="9" hidden="1"/>
    <cellStyle name="Followed Hyperlink" xfId="159" builtinId="9" hidden="1"/>
    <cellStyle name="Followed Hyperlink" xfId="155" builtinId="9" hidden="1"/>
    <cellStyle name="Followed Hyperlink" xfId="151" builtinId="9" hidden="1"/>
    <cellStyle name="Followed Hyperlink" xfId="147" builtinId="9" hidden="1"/>
    <cellStyle name="Followed Hyperlink" xfId="143" builtinId="9" hidden="1"/>
    <cellStyle name="Followed Hyperlink" xfId="139" builtinId="9" hidden="1"/>
    <cellStyle name="Followed Hyperlink" xfId="135" builtinId="9" hidden="1"/>
    <cellStyle name="Followed Hyperlink" xfId="131" builtinId="9" hidden="1"/>
    <cellStyle name="Followed Hyperlink" xfId="127" builtinId="9" hidden="1"/>
    <cellStyle name="Followed Hyperlink" xfId="125" builtinId="9" hidden="1"/>
    <cellStyle name="Followed Hyperlink" xfId="123" builtinId="9" hidden="1"/>
    <cellStyle name="Followed Hyperlink" xfId="121" builtinId="9" hidden="1"/>
    <cellStyle name="Followed Hyperlink" xfId="119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94" builtinId="8" hidden="1"/>
    <cellStyle name="Hyperlink" xfId="98" builtinId="8" hidden="1"/>
    <cellStyle name="Hyperlink" xfId="128" builtinId="8" hidden="1"/>
    <cellStyle name="Hyperlink" xfId="130" builtinId="8" hidden="1"/>
    <cellStyle name="Hyperlink" xfId="134" builtinId="8" hidden="1"/>
    <cellStyle name="Hyperlink" xfId="136" builtinId="8" hidden="1"/>
    <cellStyle name="Hyperlink" xfId="138" builtinId="8" hidden="1"/>
    <cellStyle name="Hyperlink" xfId="142" builtinId="8" hidden="1"/>
    <cellStyle name="Hyperlink" xfId="144" builtinId="8" hidden="1"/>
    <cellStyle name="Hyperlink" xfId="146" builtinId="8" hidden="1"/>
    <cellStyle name="Hyperlink" xfId="150" builtinId="8" hidden="1"/>
    <cellStyle name="Hyperlink" xfId="152" builtinId="8" hidden="1"/>
    <cellStyle name="Hyperlink" xfId="154" builtinId="8" hidden="1"/>
    <cellStyle name="Hyperlink" xfId="158" builtinId="8" hidden="1"/>
    <cellStyle name="Hyperlink" xfId="160" builtinId="8" hidden="1"/>
    <cellStyle name="Hyperlink" xfId="162" builtinId="8" hidden="1"/>
    <cellStyle name="Hyperlink" xfId="166" builtinId="8" hidden="1"/>
    <cellStyle name="Hyperlink" xfId="164" builtinId="8" hidden="1"/>
    <cellStyle name="Hyperlink" xfId="156" builtinId="8" hidden="1"/>
    <cellStyle name="Hyperlink" xfId="148" builtinId="8" hidden="1"/>
    <cellStyle name="Hyperlink" xfId="140" builtinId="8" hidden="1"/>
    <cellStyle name="Hyperlink" xfId="132" builtinId="8" hidden="1"/>
    <cellStyle name="Hyperlink" xfId="96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90" builtinId="8" hidden="1"/>
    <cellStyle name="Hyperlink" xfId="92" builtinId="8" hidden="1"/>
    <cellStyle name="Hyperlink" xfId="88" builtinId="8" hidden="1"/>
    <cellStyle name="Hyperlink" xfId="72" builtinId="8" hidden="1"/>
    <cellStyle name="Hyperlink" xfId="56" builtinId="8" hidden="1"/>
    <cellStyle name="Hyperlink" xfId="21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24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I66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3.5" style="4" customWidth="1"/>
    <col min="2" max="2" width="22" style="1" customWidth="1"/>
    <col min="3" max="6" width="16" style="1" customWidth="1"/>
    <col min="7" max="7" width="17.6640625" style="1" customWidth="1"/>
    <col min="8" max="16" width="16" style="2" customWidth="1"/>
    <col min="17" max="17" width="18.6640625" style="2" customWidth="1"/>
    <col min="18" max="18" width="24" style="2" bestFit="1" customWidth="1"/>
    <col min="19" max="22" width="16" style="2" customWidth="1"/>
    <col min="23" max="23" width="1" style="2" customWidth="1"/>
    <col min="24" max="16384" width="12.1640625" style="2"/>
  </cols>
  <sheetData>
    <row r="2" spans="1:35" s="34" customFormat="1" ht="21" customHeight="1" x14ac:dyDescent="0.2">
      <c r="A2" s="33"/>
      <c r="B2" s="38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50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s="1" customFormat="1" ht="15" customHeight="1" thickBot="1" x14ac:dyDescent="0.25">
      <c r="A3" s="3"/>
      <c r="B3" s="37"/>
      <c r="C3" s="42"/>
      <c r="D3" s="42"/>
      <c r="E3" s="42"/>
      <c r="F3" s="42"/>
      <c r="G3" s="42"/>
      <c r="W3" s="51"/>
    </row>
    <row r="4" spans="1:35" s="6" customFormat="1" ht="27.6" customHeight="1" x14ac:dyDescent="0.2">
      <c r="A4" s="5"/>
      <c r="B4" s="54" t="s">
        <v>1</v>
      </c>
      <c r="C4" s="59" t="s">
        <v>2</v>
      </c>
      <c r="D4" s="60"/>
      <c r="E4" s="60"/>
      <c r="F4" s="60"/>
      <c r="G4" s="60"/>
      <c r="H4" s="61"/>
      <c r="I4" s="55" t="s">
        <v>3</v>
      </c>
      <c r="J4" s="52" t="s">
        <v>4</v>
      </c>
      <c r="K4" s="55" t="s">
        <v>5</v>
      </c>
      <c r="L4" s="52" t="s">
        <v>6</v>
      </c>
      <c r="M4" s="55" t="s">
        <v>7</v>
      </c>
      <c r="N4" s="52" t="s">
        <v>8</v>
      </c>
      <c r="O4" s="55" t="s">
        <v>9</v>
      </c>
      <c r="P4" s="52" t="s">
        <v>10</v>
      </c>
      <c r="Q4" s="55" t="s">
        <v>11</v>
      </c>
      <c r="R4" s="52" t="s">
        <v>12</v>
      </c>
      <c r="S4" s="55" t="s">
        <v>13</v>
      </c>
      <c r="T4" s="52" t="s">
        <v>14</v>
      </c>
      <c r="U4" s="55" t="s">
        <v>15</v>
      </c>
      <c r="V4" s="57" t="s">
        <v>16</v>
      </c>
      <c r="W4" s="47"/>
    </row>
    <row r="5" spans="1:35" s="6" customFormat="1" ht="41.25" customHeight="1" x14ac:dyDescent="0.2">
      <c r="A5" s="5"/>
      <c r="B5" s="54"/>
      <c r="C5" s="39" t="s">
        <v>17</v>
      </c>
      <c r="D5" s="40" t="s">
        <v>18</v>
      </c>
      <c r="E5" s="40" t="s">
        <v>19</v>
      </c>
      <c r="F5" s="40" t="s">
        <v>20</v>
      </c>
      <c r="G5" s="40" t="s">
        <v>21</v>
      </c>
      <c r="H5" s="40" t="s">
        <v>22</v>
      </c>
      <c r="I5" s="56"/>
      <c r="J5" s="53"/>
      <c r="K5" s="56"/>
      <c r="L5" s="53"/>
      <c r="M5" s="56"/>
      <c r="N5" s="53"/>
      <c r="O5" s="56"/>
      <c r="P5" s="53"/>
      <c r="Q5" s="56"/>
      <c r="R5" s="53"/>
      <c r="S5" s="56"/>
      <c r="T5" s="53"/>
      <c r="U5" s="56"/>
      <c r="V5" s="58"/>
      <c r="W5" s="47"/>
    </row>
    <row r="6" spans="1:35" s="6" customFormat="1" ht="15" customHeight="1" thickBot="1" x14ac:dyDescent="0.25">
      <c r="A6" s="5"/>
      <c r="B6" s="7"/>
      <c r="C6" s="27"/>
      <c r="D6" s="41"/>
      <c r="E6" s="41"/>
      <c r="F6" s="41"/>
      <c r="G6" s="41"/>
      <c r="H6" s="41"/>
      <c r="I6" s="43"/>
      <c r="J6" s="44"/>
      <c r="K6" s="43"/>
      <c r="L6" s="44"/>
      <c r="M6" s="43"/>
      <c r="N6" s="44"/>
      <c r="O6" s="43"/>
      <c r="P6" s="44"/>
      <c r="Q6" s="43"/>
      <c r="R6" s="44"/>
      <c r="S6" s="43"/>
      <c r="T6" s="44"/>
      <c r="U6" s="8"/>
      <c r="V6" s="9"/>
      <c r="W6" s="48"/>
    </row>
    <row r="7" spans="1:35" s="15" customFormat="1" ht="15" customHeight="1" x14ac:dyDescent="0.2">
      <c r="A7" s="10"/>
      <c r="B7" s="11" t="s">
        <v>23</v>
      </c>
      <c r="C7" s="12">
        <v>45426.49</v>
      </c>
      <c r="D7" s="12">
        <v>8168.49</v>
      </c>
      <c r="E7" s="12">
        <v>11356.16</v>
      </c>
      <c r="F7" s="12">
        <v>24303.65</v>
      </c>
      <c r="G7" s="12">
        <v>16059.88</v>
      </c>
      <c r="H7" s="12">
        <v>10974.1</v>
      </c>
      <c r="I7" s="13">
        <v>29333</v>
      </c>
      <c r="J7" s="14">
        <v>71.357699999999994</v>
      </c>
      <c r="K7" s="13">
        <v>9297</v>
      </c>
      <c r="L7" s="14">
        <v>22.616599999999998</v>
      </c>
      <c r="M7" s="13">
        <v>5399</v>
      </c>
      <c r="N7" s="14">
        <v>13.134</v>
      </c>
      <c r="O7" s="13">
        <v>25688</v>
      </c>
      <c r="P7" s="14">
        <v>62.490600000000001</v>
      </c>
      <c r="Q7" s="13">
        <v>18042</v>
      </c>
      <c r="R7" s="14">
        <v>43.890300000000003</v>
      </c>
      <c r="S7" s="13">
        <v>10527</v>
      </c>
      <c r="T7" s="14">
        <v>25.608799999999999</v>
      </c>
      <c r="U7" s="13">
        <v>41698</v>
      </c>
      <c r="V7" s="14">
        <v>98.582999999999998</v>
      </c>
      <c r="W7" s="32">
        <v>0</v>
      </c>
    </row>
    <row r="8" spans="1:35" s="15" customFormat="1" ht="15" customHeight="1" x14ac:dyDescent="0.2">
      <c r="A8" s="10"/>
      <c r="B8" s="16" t="s">
        <v>24</v>
      </c>
      <c r="C8" s="17">
        <v>808.15</v>
      </c>
      <c r="D8" s="17">
        <v>239.95</v>
      </c>
      <c r="E8" s="17">
        <v>86.5</v>
      </c>
      <c r="F8" s="17">
        <v>635.49</v>
      </c>
      <c r="G8" s="17">
        <v>20.63</v>
      </c>
      <c r="H8" s="17">
        <v>53.91</v>
      </c>
      <c r="I8" s="18">
        <v>634</v>
      </c>
      <c r="J8" s="19">
        <v>96.060599999999994</v>
      </c>
      <c r="K8" s="18">
        <v>242</v>
      </c>
      <c r="L8" s="19">
        <v>36.666699999999999</v>
      </c>
      <c r="M8" s="18">
        <v>44</v>
      </c>
      <c r="N8" s="19">
        <v>6.6666999999999996</v>
      </c>
      <c r="O8" s="18">
        <v>576</v>
      </c>
      <c r="P8" s="19">
        <v>87.2727</v>
      </c>
      <c r="Q8" s="18">
        <v>27</v>
      </c>
      <c r="R8" s="19">
        <v>4.0909000000000004</v>
      </c>
      <c r="S8" s="18">
        <v>44</v>
      </c>
      <c r="T8" s="19">
        <v>6.6666999999999996</v>
      </c>
      <c r="U8" s="18">
        <v>660</v>
      </c>
      <c r="V8" s="19">
        <v>100</v>
      </c>
      <c r="W8" s="32">
        <v>0</v>
      </c>
    </row>
    <row r="9" spans="1:35" s="15" customFormat="1" ht="15" customHeight="1" x14ac:dyDescent="0.2">
      <c r="A9" s="10"/>
      <c r="B9" s="20" t="s">
        <v>25</v>
      </c>
      <c r="C9" s="12">
        <v>177.21</v>
      </c>
      <c r="D9" s="12">
        <v>71.7</v>
      </c>
      <c r="E9" s="12">
        <v>25.5</v>
      </c>
      <c r="F9" s="12">
        <v>94.66</v>
      </c>
      <c r="G9" s="12">
        <v>8.3800000000000008</v>
      </c>
      <c r="H9" s="12">
        <v>10.61</v>
      </c>
      <c r="I9" s="13">
        <v>203</v>
      </c>
      <c r="J9" s="14">
        <v>53.421100000000003</v>
      </c>
      <c r="K9" s="13">
        <v>78</v>
      </c>
      <c r="L9" s="14">
        <v>20.526299999999999</v>
      </c>
      <c r="M9" s="13">
        <v>12</v>
      </c>
      <c r="N9" s="14">
        <v>3.1579000000000002</v>
      </c>
      <c r="O9" s="13">
        <v>115</v>
      </c>
      <c r="P9" s="14">
        <v>30.263200000000001</v>
      </c>
      <c r="Q9" s="13">
        <v>34</v>
      </c>
      <c r="R9" s="14">
        <v>8.9474</v>
      </c>
      <c r="S9" s="13">
        <v>36</v>
      </c>
      <c r="T9" s="14">
        <v>9.4736999999999991</v>
      </c>
      <c r="U9" s="13">
        <v>380</v>
      </c>
      <c r="V9" s="14">
        <v>100</v>
      </c>
      <c r="W9" s="32">
        <v>0</v>
      </c>
    </row>
    <row r="10" spans="1:35" s="15" customFormat="1" ht="15" customHeight="1" x14ac:dyDescent="0.2">
      <c r="A10" s="10"/>
      <c r="B10" s="16" t="s">
        <v>26</v>
      </c>
      <c r="C10" s="17">
        <v>1590.5</v>
      </c>
      <c r="D10" s="17">
        <v>118.7</v>
      </c>
      <c r="E10" s="17">
        <v>251.44</v>
      </c>
      <c r="F10" s="17">
        <v>2392.9699999999998</v>
      </c>
      <c r="G10" s="17">
        <v>1523.34</v>
      </c>
      <c r="H10" s="17">
        <v>1226.17</v>
      </c>
      <c r="I10" s="18">
        <v>509</v>
      </c>
      <c r="J10" s="19">
        <v>42.989899999999999</v>
      </c>
      <c r="K10" s="18">
        <v>132</v>
      </c>
      <c r="L10" s="19">
        <v>11.1486</v>
      </c>
      <c r="M10" s="18">
        <v>144</v>
      </c>
      <c r="N10" s="19">
        <v>12.1622</v>
      </c>
      <c r="O10" s="18">
        <v>589</v>
      </c>
      <c r="P10" s="19">
        <v>49.746600000000001</v>
      </c>
      <c r="Q10" s="18">
        <v>597</v>
      </c>
      <c r="R10" s="19">
        <v>50.4223</v>
      </c>
      <c r="S10" s="18">
        <v>206</v>
      </c>
      <c r="T10" s="19">
        <v>17.398599999999998</v>
      </c>
      <c r="U10" s="18">
        <v>1184</v>
      </c>
      <c r="V10" s="19">
        <v>100</v>
      </c>
      <c r="W10" s="32">
        <v>0</v>
      </c>
    </row>
    <row r="11" spans="1:35" s="15" customFormat="1" ht="15" customHeight="1" x14ac:dyDescent="0.2">
      <c r="A11" s="10"/>
      <c r="B11" s="20" t="s">
        <v>27</v>
      </c>
      <c r="C11" s="12">
        <v>607.61</v>
      </c>
      <c r="D11" s="12">
        <v>228.82</v>
      </c>
      <c r="E11" s="12">
        <v>48.93</v>
      </c>
      <c r="F11" s="12">
        <v>436.01</v>
      </c>
      <c r="G11" s="12">
        <v>67.19</v>
      </c>
      <c r="H11" s="12">
        <v>56</v>
      </c>
      <c r="I11" s="13">
        <v>518</v>
      </c>
      <c r="J11" s="14">
        <v>96.461799999999997</v>
      </c>
      <c r="K11" s="13">
        <v>266</v>
      </c>
      <c r="L11" s="14">
        <v>49.534500000000001</v>
      </c>
      <c r="M11" s="13">
        <v>28</v>
      </c>
      <c r="N11" s="14">
        <v>5.2141999999999999</v>
      </c>
      <c r="O11" s="13">
        <v>523</v>
      </c>
      <c r="P11" s="14">
        <v>97.392899999999997</v>
      </c>
      <c r="Q11" s="13">
        <v>90</v>
      </c>
      <c r="R11" s="14">
        <v>16.759799999999998</v>
      </c>
      <c r="S11" s="13">
        <v>105</v>
      </c>
      <c r="T11" s="14">
        <v>19.553100000000001</v>
      </c>
      <c r="U11" s="13">
        <v>537</v>
      </c>
      <c r="V11" s="14">
        <v>100</v>
      </c>
      <c r="W11" s="32">
        <v>0</v>
      </c>
    </row>
    <row r="12" spans="1:35" s="15" customFormat="1" ht="15" customHeight="1" x14ac:dyDescent="0.2">
      <c r="A12" s="10"/>
      <c r="B12" s="16" t="s">
        <v>28</v>
      </c>
      <c r="C12" s="17">
        <v>4056.27</v>
      </c>
      <c r="D12" s="17">
        <v>600.86</v>
      </c>
      <c r="E12" s="17">
        <v>1489.81</v>
      </c>
      <c r="F12" s="17">
        <v>2490.64</v>
      </c>
      <c r="G12" s="17">
        <v>4097.16</v>
      </c>
      <c r="H12" s="17">
        <v>450.12</v>
      </c>
      <c r="I12" s="18">
        <v>2569</v>
      </c>
      <c r="J12" s="19">
        <v>49.008000000000003</v>
      </c>
      <c r="K12" s="18">
        <v>646</v>
      </c>
      <c r="L12" s="19">
        <v>12.323499999999999</v>
      </c>
      <c r="M12" s="18">
        <v>831</v>
      </c>
      <c r="N12" s="19">
        <v>15.8527</v>
      </c>
      <c r="O12" s="18">
        <v>3203</v>
      </c>
      <c r="P12" s="19">
        <v>61.102600000000002</v>
      </c>
      <c r="Q12" s="18">
        <v>3595</v>
      </c>
      <c r="R12" s="19">
        <v>68.580699999999993</v>
      </c>
      <c r="S12" s="18">
        <v>610</v>
      </c>
      <c r="T12" s="19">
        <v>11.636799999999999</v>
      </c>
      <c r="U12" s="18">
        <v>5242</v>
      </c>
      <c r="V12" s="19">
        <v>100</v>
      </c>
      <c r="W12" s="32">
        <v>0</v>
      </c>
    </row>
    <row r="13" spans="1:35" s="15" customFormat="1" ht="15" customHeight="1" x14ac:dyDescent="0.2">
      <c r="A13" s="10"/>
      <c r="B13" s="20" t="s">
        <v>29</v>
      </c>
      <c r="C13" s="12">
        <v>733.57</v>
      </c>
      <c r="D13" s="12">
        <v>107.11</v>
      </c>
      <c r="E13" s="12">
        <v>182.18</v>
      </c>
      <c r="F13" s="12">
        <v>128</v>
      </c>
      <c r="G13" s="12">
        <v>227.4</v>
      </c>
      <c r="H13" s="12">
        <v>170.49</v>
      </c>
      <c r="I13" s="13">
        <v>470</v>
      </c>
      <c r="J13" s="14">
        <v>58.024700000000003</v>
      </c>
      <c r="K13" s="13">
        <v>188</v>
      </c>
      <c r="L13" s="14">
        <v>23.209900000000001</v>
      </c>
      <c r="M13" s="13">
        <v>103</v>
      </c>
      <c r="N13" s="14">
        <v>12.715999999999999</v>
      </c>
      <c r="O13" s="13">
        <v>227</v>
      </c>
      <c r="P13" s="14">
        <v>28.024699999999999</v>
      </c>
      <c r="Q13" s="13">
        <v>335</v>
      </c>
      <c r="R13" s="14">
        <v>41.357999999999997</v>
      </c>
      <c r="S13" s="13">
        <v>195</v>
      </c>
      <c r="T13" s="14">
        <v>24.074100000000001</v>
      </c>
      <c r="U13" s="13">
        <v>810</v>
      </c>
      <c r="V13" s="14">
        <v>100</v>
      </c>
      <c r="W13" s="32">
        <v>0</v>
      </c>
    </row>
    <row r="14" spans="1:35" s="15" customFormat="1" ht="15" customHeight="1" x14ac:dyDescent="0.2">
      <c r="A14" s="10"/>
      <c r="B14" s="16" t="s">
        <v>30</v>
      </c>
      <c r="C14" s="17">
        <v>641.96</v>
      </c>
      <c r="D14" s="17">
        <v>50.88</v>
      </c>
      <c r="E14" s="17">
        <v>278.04000000000002</v>
      </c>
      <c r="F14" s="17">
        <v>457.18</v>
      </c>
      <c r="G14" s="17">
        <v>346.45</v>
      </c>
      <c r="H14" s="17">
        <v>374.84</v>
      </c>
      <c r="I14" s="18">
        <v>302</v>
      </c>
      <c r="J14" s="19">
        <v>69.585300000000004</v>
      </c>
      <c r="K14" s="18">
        <v>80</v>
      </c>
      <c r="L14" s="19">
        <v>18.433199999999999</v>
      </c>
      <c r="M14" s="18">
        <v>184</v>
      </c>
      <c r="N14" s="19">
        <v>42.396299999999997</v>
      </c>
      <c r="O14" s="18">
        <v>405</v>
      </c>
      <c r="P14" s="19">
        <v>93.317999999999998</v>
      </c>
      <c r="Q14" s="18">
        <v>337</v>
      </c>
      <c r="R14" s="19">
        <v>77.649799999999999</v>
      </c>
      <c r="S14" s="18">
        <v>323</v>
      </c>
      <c r="T14" s="19">
        <v>74.424000000000007</v>
      </c>
      <c r="U14" s="18">
        <v>434</v>
      </c>
      <c r="V14" s="19">
        <v>100</v>
      </c>
      <c r="W14" s="32">
        <v>0</v>
      </c>
    </row>
    <row r="15" spans="1:35" s="15" customFormat="1" ht="15" customHeight="1" x14ac:dyDescent="0.2">
      <c r="A15" s="10"/>
      <c r="B15" s="20" t="s">
        <v>31</v>
      </c>
      <c r="C15" s="12">
        <v>104.5</v>
      </c>
      <c r="D15" s="12">
        <v>20.83</v>
      </c>
      <c r="E15" s="12">
        <v>23.05</v>
      </c>
      <c r="F15" s="12">
        <v>92.5</v>
      </c>
      <c r="G15" s="12">
        <v>71.06</v>
      </c>
      <c r="H15" s="12">
        <v>20.14</v>
      </c>
      <c r="I15" s="13">
        <v>55</v>
      </c>
      <c r="J15" s="14">
        <v>67.0732</v>
      </c>
      <c r="K15" s="13">
        <v>27</v>
      </c>
      <c r="L15" s="14">
        <v>32.9268</v>
      </c>
      <c r="M15" s="13">
        <v>11</v>
      </c>
      <c r="N15" s="14">
        <v>13.4146</v>
      </c>
      <c r="O15" s="13">
        <v>69</v>
      </c>
      <c r="P15" s="14">
        <v>84.146299999999997</v>
      </c>
      <c r="Q15" s="13">
        <v>66</v>
      </c>
      <c r="R15" s="14">
        <v>80.487799999999993</v>
      </c>
      <c r="S15" s="13">
        <v>23</v>
      </c>
      <c r="T15" s="14">
        <v>28.0488</v>
      </c>
      <c r="U15" s="13">
        <v>82</v>
      </c>
      <c r="V15" s="14">
        <v>100</v>
      </c>
      <c r="W15" s="32">
        <v>0</v>
      </c>
    </row>
    <row r="16" spans="1:35" s="15" customFormat="1" ht="15" customHeight="1" x14ac:dyDescent="0.2">
      <c r="A16" s="10"/>
      <c r="B16" s="16" t="s">
        <v>32</v>
      </c>
      <c r="C16" s="17">
        <v>123.5</v>
      </c>
      <c r="D16" s="17">
        <v>47</v>
      </c>
      <c r="E16" s="17">
        <v>163.33000000000001</v>
      </c>
      <c r="F16" s="17">
        <v>58.03</v>
      </c>
      <c r="G16" s="17">
        <v>82.16</v>
      </c>
      <c r="H16" s="17">
        <v>97.5</v>
      </c>
      <c r="I16" s="18">
        <v>57</v>
      </c>
      <c r="J16" s="19">
        <v>71.25</v>
      </c>
      <c r="K16" s="18">
        <v>43</v>
      </c>
      <c r="L16" s="19">
        <v>53.75</v>
      </c>
      <c r="M16" s="18">
        <v>52</v>
      </c>
      <c r="N16" s="19">
        <v>65</v>
      </c>
      <c r="O16" s="18">
        <v>53</v>
      </c>
      <c r="P16" s="19">
        <v>66.25</v>
      </c>
      <c r="Q16" s="18">
        <v>46</v>
      </c>
      <c r="R16" s="19">
        <v>57.5</v>
      </c>
      <c r="S16" s="18">
        <v>50</v>
      </c>
      <c r="T16" s="19">
        <v>62.5</v>
      </c>
      <c r="U16" s="18">
        <v>80</v>
      </c>
      <c r="V16" s="19">
        <v>100</v>
      </c>
      <c r="W16" s="32">
        <v>0</v>
      </c>
    </row>
    <row r="17" spans="1:23" s="15" customFormat="1" ht="15" customHeight="1" x14ac:dyDescent="0.2">
      <c r="A17" s="10"/>
      <c r="B17" s="20" t="s">
        <v>33</v>
      </c>
      <c r="C17" s="12">
        <v>1762.84</v>
      </c>
      <c r="D17" s="12">
        <v>2</v>
      </c>
      <c r="E17" s="12">
        <v>387</v>
      </c>
      <c r="F17" s="12">
        <v>9</v>
      </c>
      <c r="G17" s="12">
        <v>47.5</v>
      </c>
      <c r="H17" s="12">
        <v>76</v>
      </c>
      <c r="I17" s="13">
        <v>899</v>
      </c>
      <c r="J17" s="14">
        <v>58.758200000000002</v>
      </c>
      <c r="K17" s="13">
        <v>2</v>
      </c>
      <c r="L17" s="14">
        <v>0.13070000000000001</v>
      </c>
      <c r="M17" s="13">
        <v>171</v>
      </c>
      <c r="N17" s="14">
        <v>11.176500000000001</v>
      </c>
      <c r="O17" s="13">
        <v>8</v>
      </c>
      <c r="P17" s="14">
        <v>0.52290000000000003</v>
      </c>
      <c r="Q17" s="13">
        <v>42</v>
      </c>
      <c r="R17" s="14">
        <v>2.7450999999999999</v>
      </c>
      <c r="S17" s="13">
        <v>65</v>
      </c>
      <c r="T17" s="14">
        <v>4.2484000000000002</v>
      </c>
      <c r="U17" s="13">
        <v>1530</v>
      </c>
      <c r="V17" s="14">
        <v>100</v>
      </c>
      <c r="W17" s="32">
        <v>0</v>
      </c>
    </row>
    <row r="18" spans="1:23" s="15" customFormat="1" ht="15" customHeight="1" x14ac:dyDescent="0.2">
      <c r="A18" s="10"/>
      <c r="B18" s="16" t="s">
        <v>34</v>
      </c>
      <c r="C18" s="17">
        <v>1032.3599999999999</v>
      </c>
      <c r="D18" s="17">
        <v>370.64</v>
      </c>
      <c r="E18" s="17">
        <v>63.37</v>
      </c>
      <c r="F18" s="17">
        <v>542.55999999999995</v>
      </c>
      <c r="G18" s="17">
        <v>81.260000000000005</v>
      </c>
      <c r="H18" s="17">
        <v>104.25</v>
      </c>
      <c r="I18" s="18">
        <v>619</v>
      </c>
      <c r="J18" s="19">
        <v>86.211699999999993</v>
      </c>
      <c r="K18" s="18">
        <v>371</v>
      </c>
      <c r="L18" s="19">
        <v>51.671300000000002</v>
      </c>
      <c r="M18" s="18">
        <v>52</v>
      </c>
      <c r="N18" s="19">
        <v>7.2423000000000002</v>
      </c>
      <c r="O18" s="18">
        <v>413</v>
      </c>
      <c r="P18" s="19">
        <v>57.520899999999997</v>
      </c>
      <c r="Q18" s="18">
        <v>169</v>
      </c>
      <c r="R18" s="19">
        <v>23.537600000000001</v>
      </c>
      <c r="S18" s="18">
        <v>176</v>
      </c>
      <c r="T18" s="19">
        <v>24.512499999999999</v>
      </c>
      <c r="U18" s="18">
        <v>718</v>
      </c>
      <c r="V18" s="19">
        <v>100</v>
      </c>
      <c r="W18" s="32">
        <v>0</v>
      </c>
    </row>
    <row r="19" spans="1:23" s="15" customFormat="1" ht="15" customHeight="1" x14ac:dyDescent="0.2">
      <c r="A19" s="10"/>
      <c r="B19" s="20" t="s">
        <v>35</v>
      </c>
      <c r="C19" s="12">
        <v>308.8</v>
      </c>
      <c r="D19" s="12">
        <v>1</v>
      </c>
      <c r="E19" s="12">
        <v>110.75</v>
      </c>
      <c r="F19" s="12">
        <v>4.25</v>
      </c>
      <c r="G19" s="12">
        <v>0</v>
      </c>
      <c r="H19" s="12">
        <v>2</v>
      </c>
      <c r="I19" s="13">
        <v>149</v>
      </c>
      <c r="J19" s="14">
        <v>88.6905</v>
      </c>
      <c r="K19" s="13">
        <v>1</v>
      </c>
      <c r="L19" s="14">
        <v>0.59519999999999995</v>
      </c>
      <c r="M19" s="13">
        <v>52</v>
      </c>
      <c r="N19" s="14">
        <v>30.952400000000001</v>
      </c>
      <c r="O19" s="13">
        <v>5</v>
      </c>
      <c r="P19" s="14">
        <v>2.9762</v>
      </c>
      <c r="Q19" s="13">
        <v>0</v>
      </c>
      <c r="R19" s="14">
        <v>0</v>
      </c>
      <c r="S19" s="13">
        <v>2</v>
      </c>
      <c r="T19" s="14">
        <v>1.1904999999999999</v>
      </c>
      <c r="U19" s="13">
        <v>168</v>
      </c>
      <c r="V19" s="14">
        <v>100</v>
      </c>
      <c r="W19" s="32">
        <v>0</v>
      </c>
    </row>
    <row r="20" spans="1:23" s="15" customFormat="1" ht="15" customHeight="1" x14ac:dyDescent="0.2">
      <c r="A20" s="10"/>
      <c r="B20" s="16" t="s">
        <v>36</v>
      </c>
      <c r="C20" s="17">
        <v>276.99</v>
      </c>
      <c r="D20" s="17">
        <v>78.52</v>
      </c>
      <c r="E20" s="17">
        <v>82.22</v>
      </c>
      <c r="F20" s="17">
        <v>72.13</v>
      </c>
      <c r="G20" s="17">
        <v>66.34</v>
      </c>
      <c r="H20" s="17">
        <v>26.54</v>
      </c>
      <c r="I20" s="18">
        <v>260</v>
      </c>
      <c r="J20" s="19">
        <v>73.446299999999994</v>
      </c>
      <c r="K20" s="18">
        <v>93</v>
      </c>
      <c r="L20" s="19">
        <v>26.2712</v>
      </c>
      <c r="M20" s="18">
        <v>27</v>
      </c>
      <c r="N20" s="19">
        <v>7.6271000000000004</v>
      </c>
      <c r="O20" s="18">
        <v>93</v>
      </c>
      <c r="P20" s="19">
        <v>26.2712</v>
      </c>
      <c r="Q20" s="18">
        <v>122</v>
      </c>
      <c r="R20" s="19">
        <v>34.463299999999997</v>
      </c>
      <c r="S20" s="18">
        <v>32</v>
      </c>
      <c r="T20" s="19">
        <v>9.0395000000000003</v>
      </c>
      <c r="U20" s="18">
        <v>354</v>
      </c>
      <c r="V20" s="19">
        <v>100</v>
      </c>
      <c r="W20" s="32">
        <v>0</v>
      </c>
    </row>
    <row r="21" spans="1:23" s="15" customFormat="1" ht="15" customHeight="1" x14ac:dyDescent="0.2">
      <c r="A21" s="10"/>
      <c r="B21" s="20" t="s">
        <v>37</v>
      </c>
      <c r="C21" s="12">
        <v>1424.71</v>
      </c>
      <c r="D21" s="12">
        <v>378.56</v>
      </c>
      <c r="E21" s="12">
        <v>1355.07</v>
      </c>
      <c r="F21" s="12">
        <v>904.52</v>
      </c>
      <c r="G21" s="12">
        <v>599.59</v>
      </c>
      <c r="H21" s="12">
        <v>1192.6199999999999</v>
      </c>
      <c r="I21" s="13">
        <v>1010</v>
      </c>
      <c r="J21" s="14">
        <v>53.609299999999998</v>
      </c>
      <c r="K21" s="13">
        <v>277</v>
      </c>
      <c r="L21" s="14">
        <v>14.7028</v>
      </c>
      <c r="M21" s="13">
        <v>526</v>
      </c>
      <c r="N21" s="14">
        <v>27.9193</v>
      </c>
      <c r="O21" s="13">
        <v>1030</v>
      </c>
      <c r="P21" s="14">
        <v>54.670900000000003</v>
      </c>
      <c r="Q21" s="13">
        <v>767</v>
      </c>
      <c r="R21" s="14">
        <v>40.711300000000001</v>
      </c>
      <c r="S21" s="13">
        <v>978</v>
      </c>
      <c r="T21" s="14">
        <v>51.910800000000002</v>
      </c>
      <c r="U21" s="13">
        <v>1884</v>
      </c>
      <c r="V21" s="14">
        <v>100</v>
      </c>
      <c r="W21" s="32">
        <v>0</v>
      </c>
    </row>
    <row r="22" spans="1:23" s="15" customFormat="1" ht="15" customHeight="1" x14ac:dyDescent="0.2">
      <c r="A22" s="10"/>
      <c r="B22" s="16" t="s">
        <v>38</v>
      </c>
      <c r="C22" s="17">
        <v>813.73</v>
      </c>
      <c r="D22" s="17">
        <v>317.49</v>
      </c>
      <c r="E22" s="17">
        <v>101.43</v>
      </c>
      <c r="F22" s="17">
        <v>685.24</v>
      </c>
      <c r="G22" s="17">
        <v>206.25</v>
      </c>
      <c r="H22" s="17">
        <v>270.89</v>
      </c>
      <c r="I22" s="18">
        <v>601</v>
      </c>
      <c r="J22" s="19">
        <v>69.721599999999995</v>
      </c>
      <c r="K22" s="18">
        <v>315</v>
      </c>
      <c r="L22" s="19">
        <v>36.542900000000003</v>
      </c>
      <c r="M22" s="18">
        <v>63</v>
      </c>
      <c r="N22" s="19">
        <v>7.3086000000000002</v>
      </c>
      <c r="O22" s="18">
        <v>700</v>
      </c>
      <c r="P22" s="19">
        <v>81.206500000000005</v>
      </c>
      <c r="Q22" s="18">
        <v>301</v>
      </c>
      <c r="R22" s="19">
        <v>34.918799999999997</v>
      </c>
      <c r="S22" s="18">
        <v>305</v>
      </c>
      <c r="T22" s="19">
        <v>35.382800000000003</v>
      </c>
      <c r="U22" s="18">
        <v>862</v>
      </c>
      <c r="V22" s="19">
        <v>100</v>
      </c>
      <c r="W22" s="32">
        <v>0</v>
      </c>
    </row>
    <row r="23" spans="1:23" s="15" customFormat="1" ht="15" customHeight="1" x14ac:dyDescent="0.2">
      <c r="A23" s="10"/>
      <c r="B23" s="20" t="s">
        <v>39</v>
      </c>
      <c r="C23" s="12">
        <v>542.55999999999995</v>
      </c>
      <c r="D23" s="12">
        <v>49.74</v>
      </c>
      <c r="E23" s="12">
        <v>38.25</v>
      </c>
      <c r="F23" s="12">
        <v>323.44</v>
      </c>
      <c r="G23" s="12">
        <v>23.43</v>
      </c>
      <c r="H23" s="12">
        <v>19.27</v>
      </c>
      <c r="I23" s="13">
        <v>502</v>
      </c>
      <c r="J23" s="14">
        <v>89.964200000000005</v>
      </c>
      <c r="K23" s="13">
        <v>79</v>
      </c>
      <c r="L23" s="14">
        <v>14.1577</v>
      </c>
      <c r="M23" s="13">
        <v>20</v>
      </c>
      <c r="N23" s="14">
        <v>3.5842000000000001</v>
      </c>
      <c r="O23" s="13">
        <v>480</v>
      </c>
      <c r="P23" s="14">
        <v>86.021500000000003</v>
      </c>
      <c r="Q23" s="13">
        <v>51</v>
      </c>
      <c r="R23" s="14">
        <v>9.1397999999999993</v>
      </c>
      <c r="S23" s="13">
        <v>42</v>
      </c>
      <c r="T23" s="14">
        <v>7.5269000000000004</v>
      </c>
      <c r="U23" s="13">
        <v>558</v>
      </c>
      <c r="V23" s="14">
        <v>100</v>
      </c>
      <c r="W23" s="32">
        <v>0</v>
      </c>
    </row>
    <row r="24" spans="1:23" s="15" customFormat="1" ht="15" customHeight="1" x14ac:dyDescent="0.2">
      <c r="A24" s="10"/>
      <c r="B24" s="16" t="s">
        <v>40</v>
      </c>
      <c r="C24" s="17">
        <v>469.57</v>
      </c>
      <c r="D24" s="17">
        <v>82.33</v>
      </c>
      <c r="E24" s="17">
        <v>33.1</v>
      </c>
      <c r="F24" s="17">
        <v>321.97000000000003</v>
      </c>
      <c r="G24" s="17">
        <v>156.06</v>
      </c>
      <c r="H24" s="17">
        <v>141.09</v>
      </c>
      <c r="I24" s="18">
        <v>463</v>
      </c>
      <c r="J24" s="19">
        <v>75.653599999999997</v>
      </c>
      <c r="K24" s="18">
        <v>138</v>
      </c>
      <c r="L24" s="19">
        <v>22.548999999999999</v>
      </c>
      <c r="M24" s="18">
        <v>17</v>
      </c>
      <c r="N24" s="19">
        <v>2.7778</v>
      </c>
      <c r="O24" s="18">
        <v>476</v>
      </c>
      <c r="P24" s="19">
        <v>77.777799999999999</v>
      </c>
      <c r="Q24" s="18">
        <v>326</v>
      </c>
      <c r="R24" s="19">
        <v>53.268000000000001</v>
      </c>
      <c r="S24" s="18">
        <v>186</v>
      </c>
      <c r="T24" s="19">
        <v>30.392199999999999</v>
      </c>
      <c r="U24" s="18">
        <v>612</v>
      </c>
      <c r="V24" s="19">
        <v>100</v>
      </c>
      <c r="W24" s="32">
        <v>0</v>
      </c>
    </row>
    <row r="25" spans="1:23" s="15" customFormat="1" ht="15" customHeight="1" x14ac:dyDescent="0.2">
      <c r="A25" s="10"/>
      <c r="B25" s="20" t="s">
        <v>41</v>
      </c>
      <c r="C25" s="12">
        <v>570</v>
      </c>
      <c r="D25" s="12">
        <v>122.31</v>
      </c>
      <c r="E25" s="12">
        <v>70.33</v>
      </c>
      <c r="F25" s="12">
        <v>291</v>
      </c>
      <c r="G25" s="12">
        <v>104.9</v>
      </c>
      <c r="H25" s="12">
        <v>89.87</v>
      </c>
      <c r="I25" s="13">
        <v>427</v>
      </c>
      <c r="J25" s="14">
        <v>76.25</v>
      </c>
      <c r="K25" s="13">
        <v>195</v>
      </c>
      <c r="L25" s="14">
        <v>34.821399999999997</v>
      </c>
      <c r="M25" s="13">
        <v>40</v>
      </c>
      <c r="N25" s="14">
        <v>7.1429</v>
      </c>
      <c r="O25" s="13">
        <v>363</v>
      </c>
      <c r="P25" s="14">
        <v>64.821399999999997</v>
      </c>
      <c r="Q25" s="13">
        <v>218</v>
      </c>
      <c r="R25" s="14">
        <v>38.928600000000003</v>
      </c>
      <c r="S25" s="13">
        <v>97</v>
      </c>
      <c r="T25" s="14">
        <v>17.321400000000001</v>
      </c>
      <c r="U25" s="13">
        <v>560</v>
      </c>
      <c r="V25" s="14">
        <v>100</v>
      </c>
      <c r="W25" s="32">
        <v>0</v>
      </c>
    </row>
    <row r="26" spans="1:23" s="15" customFormat="1" ht="15" customHeight="1" x14ac:dyDescent="0.2">
      <c r="A26" s="10"/>
      <c r="B26" s="16" t="s">
        <v>42</v>
      </c>
      <c r="C26" s="17">
        <v>716.28</v>
      </c>
      <c r="D26" s="17">
        <v>257.35000000000002</v>
      </c>
      <c r="E26" s="17">
        <v>571.45000000000005</v>
      </c>
      <c r="F26" s="17">
        <v>438.46</v>
      </c>
      <c r="G26" s="17">
        <v>101.87</v>
      </c>
      <c r="H26" s="17">
        <v>227.57</v>
      </c>
      <c r="I26" s="18">
        <v>512</v>
      </c>
      <c r="J26" s="19">
        <v>72.9345</v>
      </c>
      <c r="K26" s="18">
        <v>254</v>
      </c>
      <c r="L26" s="19">
        <v>36.182299999999998</v>
      </c>
      <c r="M26" s="18">
        <v>82</v>
      </c>
      <c r="N26" s="19">
        <v>11.680899999999999</v>
      </c>
      <c r="O26" s="18">
        <v>423</v>
      </c>
      <c r="P26" s="19">
        <v>60.256399999999999</v>
      </c>
      <c r="Q26" s="18">
        <v>197</v>
      </c>
      <c r="R26" s="19">
        <v>28.0627</v>
      </c>
      <c r="S26" s="18">
        <v>242</v>
      </c>
      <c r="T26" s="19">
        <v>34.472900000000003</v>
      </c>
      <c r="U26" s="18">
        <v>702</v>
      </c>
      <c r="V26" s="19">
        <v>100</v>
      </c>
      <c r="W26" s="32">
        <v>0</v>
      </c>
    </row>
    <row r="27" spans="1:23" s="15" customFormat="1" ht="15" customHeight="1" x14ac:dyDescent="0.2">
      <c r="A27" s="10"/>
      <c r="B27" s="20" t="s">
        <v>43</v>
      </c>
      <c r="C27" s="12">
        <v>231.84</v>
      </c>
      <c r="D27" s="12">
        <v>28.18</v>
      </c>
      <c r="E27" s="12">
        <v>12</v>
      </c>
      <c r="F27" s="12">
        <v>149.66999999999999</v>
      </c>
      <c r="G27" s="12">
        <v>31.5</v>
      </c>
      <c r="H27" s="12">
        <v>108.82</v>
      </c>
      <c r="I27" s="13">
        <v>218</v>
      </c>
      <c r="J27" s="14">
        <v>82.889700000000005</v>
      </c>
      <c r="K27" s="13">
        <v>47</v>
      </c>
      <c r="L27" s="14">
        <v>17.870699999999999</v>
      </c>
      <c r="M27" s="13">
        <v>2</v>
      </c>
      <c r="N27" s="14">
        <v>0.76049999999999995</v>
      </c>
      <c r="O27" s="13">
        <v>227</v>
      </c>
      <c r="P27" s="14">
        <v>86.311800000000005</v>
      </c>
      <c r="Q27" s="13">
        <v>86</v>
      </c>
      <c r="R27" s="14">
        <v>32.699599999999997</v>
      </c>
      <c r="S27" s="13">
        <v>132</v>
      </c>
      <c r="T27" s="14">
        <v>50.190100000000001</v>
      </c>
      <c r="U27" s="13">
        <v>263</v>
      </c>
      <c r="V27" s="14">
        <v>100</v>
      </c>
      <c r="W27" s="32">
        <v>0</v>
      </c>
    </row>
    <row r="28" spans="1:23" s="15" customFormat="1" ht="15" customHeight="1" x14ac:dyDescent="0.2">
      <c r="A28" s="10"/>
      <c r="B28" s="16" t="s">
        <v>44</v>
      </c>
      <c r="C28" s="21">
        <v>806</v>
      </c>
      <c r="D28" s="21">
        <v>85.44</v>
      </c>
      <c r="E28" s="21">
        <v>103.39</v>
      </c>
      <c r="F28" s="21">
        <v>333.55</v>
      </c>
      <c r="G28" s="21">
        <v>321.42</v>
      </c>
      <c r="H28" s="21">
        <v>183.13</v>
      </c>
      <c r="I28" s="18">
        <v>416</v>
      </c>
      <c r="J28" s="19">
        <v>86.8476</v>
      </c>
      <c r="K28" s="18">
        <v>100</v>
      </c>
      <c r="L28" s="19">
        <v>20.876799999999999</v>
      </c>
      <c r="M28" s="18">
        <v>93</v>
      </c>
      <c r="N28" s="19">
        <v>19.415400000000002</v>
      </c>
      <c r="O28" s="18">
        <v>296</v>
      </c>
      <c r="P28" s="19">
        <v>61.795400000000001</v>
      </c>
      <c r="Q28" s="18">
        <v>383</v>
      </c>
      <c r="R28" s="19">
        <v>79.958200000000005</v>
      </c>
      <c r="S28" s="18">
        <v>182</v>
      </c>
      <c r="T28" s="19">
        <v>37.995800000000003</v>
      </c>
      <c r="U28" s="18">
        <v>479</v>
      </c>
      <c r="V28" s="19">
        <v>100</v>
      </c>
      <c r="W28" s="32">
        <v>0</v>
      </c>
    </row>
    <row r="29" spans="1:23" s="15" customFormat="1" ht="15" customHeight="1" x14ac:dyDescent="0.2">
      <c r="A29" s="10"/>
      <c r="B29" s="20" t="s">
        <v>45</v>
      </c>
      <c r="C29" s="12">
        <v>1254.7</v>
      </c>
      <c r="D29" s="12">
        <v>157.5</v>
      </c>
      <c r="E29" s="12">
        <v>59.93</v>
      </c>
      <c r="F29" s="12">
        <v>732.16</v>
      </c>
      <c r="G29" s="12">
        <v>417.31</v>
      </c>
      <c r="H29" s="12">
        <v>203.22</v>
      </c>
      <c r="I29" s="13">
        <v>562</v>
      </c>
      <c r="J29" s="14">
        <v>83.506699999999995</v>
      </c>
      <c r="K29" s="13">
        <v>224</v>
      </c>
      <c r="L29" s="14">
        <v>33.283799999999999</v>
      </c>
      <c r="M29" s="13">
        <v>51</v>
      </c>
      <c r="N29" s="14">
        <v>7.5780000000000003</v>
      </c>
      <c r="O29" s="13">
        <v>629</v>
      </c>
      <c r="P29" s="14">
        <v>93.462100000000007</v>
      </c>
      <c r="Q29" s="13">
        <v>481</v>
      </c>
      <c r="R29" s="14">
        <v>71.471000000000004</v>
      </c>
      <c r="S29" s="13">
        <v>172</v>
      </c>
      <c r="T29" s="14">
        <v>25.557200000000002</v>
      </c>
      <c r="U29" s="13">
        <v>675</v>
      </c>
      <c r="V29" s="14">
        <v>99.703999999999994</v>
      </c>
      <c r="W29" s="32">
        <v>0</v>
      </c>
    </row>
    <row r="30" spans="1:23" s="15" customFormat="1" ht="15" customHeight="1" x14ac:dyDescent="0.2">
      <c r="A30" s="10"/>
      <c r="B30" s="16" t="s">
        <v>46</v>
      </c>
      <c r="C30" s="17">
        <v>927.05</v>
      </c>
      <c r="D30" s="17">
        <v>69.8</v>
      </c>
      <c r="E30" s="17">
        <v>279.58</v>
      </c>
      <c r="F30" s="17">
        <v>218.65</v>
      </c>
      <c r="G30" s="17">
        <v>310.02</v>
      </c>
      <c r="H30" s="17">
        <v>775.06</v>
      </c>
      <c r="I30" s="18">
        <v>737</v>
      </c>
      <c r="J30" s="19">
        <v>50.933</v>
      </c>
      <c r="K30" s="18">
        <v>132</v>
      </c>
      <c r="L30" s="19">
        <v>9.1222999999999992</v>
      </c>
      <c r="M30" s="18">
        <v>147</v>
      </c>
      <c r="N30" s="19">
        <v>10.158899999999999</v>
      </c>
      <c r="O30" s="18">
        <v>299</v>
      </c>
      <c r="P30" s="19">
        <v>20.663399999999999</v>
      </c>
      <c r="Q30" s="18">
        <v>490</v>
      </c>
      <c r="R30" s="19">
        <v>33.863199999999999</v>
      </c>
      <c r="S30" s="18">
        <v>737</v>
      </c>
      <c r="T30" s="19">
        <v>50.933</v>
      </c>
      <c r="U30" s="18">
        <v>1448</v>
      </c>
      <c r="V30" s="19">
        <v>99.930999999999997</v>
      </c>
      <c r="W30" s="32">
        <v>0</v>
      </c>
    </row>
    <row r="31" spans="1:23" s="15" customFormat="1" ht="15" customHeight="1" x14ac:dyDescent="0.2">
      <c r="A31" s="10"/>
      <c r="B31" s="20" t="s">
        <v>47</v>
      </c>
      <c r="C31" s="12">
        <v>686.7</v>
      </c>
      <c r="D31" s="12">
        <v>132.55000000000001</v>
      </c>
      <c r="E31" s="12">
        <v>79.83</v>
      </c>
      <c r="F31" s="12">
        <v>421.02</v>
      </c>
      <c r="G31" s="12">
        <v>309.5</v>
      </c>
      <c r="H31" s="12">
        <v>462.89</v>
      </c>
      <c r="I31" s="13">
        <v>528</v>
      </c>
      <c r="J31" s="14">
        <v>53.2258</v>
      </c>
      <c r="K31" s="13">
        <v>196</v>
      </c>
      <c r="L31" s="14">
        <v>19.758099999999999</v>
      </c>
      <c r="M31" s="13">
        <v>54</v>
      </c>
      <c r="N31" s="14">
        <v>5.4435000000000002</v>
      </c>
      <c r="O31" s="13">
        <v>620</v>
      </c>
      <c r="P31" s="14">
        <v>62.5</v>
      </c>
      <c r="Q31" s="13">
        <v>499</v>
      </c>
      <c r="R31" s="14">
        <v>50.302399999999999</v>
      </c>
      <c r="S31" s="13">
        <v>469</v>
      </c>
      <c r="T31" s="14">
        <v>47.278199999999998</v>
      </c>
      <c r="U31" s="13">
        <v>992</v>
      </c>
      <c r="V31" s="14">
        <v>100</v>
      </c>
      <c r="W31" s="32">
        <v>0</v>
      </c>
    </row>
    <row r="32" spans="1:23" s="15" customFormat="1" ht="15" customHeight="1" x14ac:dyDescent="0.2">
      <c r="A32" s="10"/>
      <c r="B32" s="16" t="s">
        <v>48</v>
      </c>
      <c r="C32" s="17">
        <v>473.18</v>
      </c>
      <c r="D32" s="17">
        <v>208.91</v>
      </c>
      <c r="E32" s="17">
        <v>106.03</v>
      </c>
      <c r="F32" s="17">
        <v>258.45999999999998</v>
      </c>
      <c r="G32" s="17">
        <v>20.54</v>
      </c>
      <c r="H32" s="17">
        <v>46.8</v>
      </c>
      <c r="I32" s="18">
        <v>383</v>
      </c>
      <c r="J32" s="19">
        <v>85.491100000000003</v>
      </c>
      <c r="K32" s="18">
        <v>222</v>
      </c>
      <c r="L32" s="19">
        <v>49.553600000000003</v>
      </c>
      <c r="M32" s="18">
        <v>71</v>
      </c>
      <c r="N32" s="19">
        <v>15.8482</v>
      </c>
      <c r="O32" s="18">
        <v>283</v>
      </c>
      <c r="P32" s="19">
        <v>63.169600000000003</v>
      </c>
      <c r="Q32" s="18">
        <v>29</v>
      </c>
      <c r="R32" s="19">
        <v>6.4732000000000003</v>
      </c>
      <c r="S32" s="18">
        <v>49</v>
      </c>
      <c r="T32" s="19">
        <v>10.9375</v>
      </c>
      <c r="U32" s="18">
        <v>448</v>
      </c>
      <c r="V32" s="19">
        <v>100</v>
      </c>
      <c r="W32" s="32">
        <v>0</v>
      </c>
    </row>
    <row r="33" spans="1:23" s="15" customFormat="1" ht="15" customHeight="1" x14ac:dyDescent="0.2">
      <c r="A33" s="10"/>
      <c r="B33" s="20" t="s">
        <v>49</v>
      </c>
      <c r="C33" s="12">
        <v>1130.6400000000001</v>
      </c>
      <c r="D33" s="12">
        <v>232.79</v>
      </c>
      <c r="E33" s="12">
        <v>110.42</v>
      </c>
      <c r="F33" s="12">
        <v>806.49</v>
      </c>
      <c r="G33" s="12">
        <v>55.02</v>
      </c>
      <c r="H33" s="12">
        <v>157.55000000000001</v>
      </c>
      <c r="I33" s="13">
        <v>980</v>
      </c>
      <c r="J33" s="14">
        <v>87.656499999999994</v>
      </c>
      <c r="K33" s="13">
        <v>278</v>
      </c>
      <c r="L33" s="14">
        <v>24.8658</v>
      </c>
      <c r="M33" s="13">
        <v>69</v>
      </c>
      <c r="N33" s="14">
        <v>6.1717000000000004</v>
      </c>
      <c r="O33" s="13">
        <v>949</v>
      </c>
      <c r="P33" s="14">
        <v>84.883700000000005</v>
      </c>
      <c r="Q33" s="13">
        <v>119</v>
      </c>
      <c r="R33" s="14">
        <v>10.644</v>
      </c>
      <c r="S33" s="13">
        <v>219</v>
      </c>
      <c r="T33" s="14">
        <v>19.5886</v>
      </c>
      <c r="U33" s="13">
        <v>1118</v>
      </c>
      <c r="V33" s="14">
        <v>100</v>
      </c>
      <c r="W33" s="32">
        <v>0</v>
      </c>
    </row>
    <row r="34" spans="1:23" s="15" customFormat="1" ht="15" customHeight="1" x14ac:dyDescent="0.2">
      <c r="A34" s="10"/>
      <c r="B34" s="16" t="s">
        <v>50</v>
      </c>
      <c r="C34" s="17">
        <v>948.56</v>
      </c>
      <c r="D34" s="17">
        <v>40.75</v>
      </c>
      <c r="E34" s="17">
        <v>10.07</v>
      </c>
      <c r="F34" s="17">
        <v>107.88</v>
      </c>
      <c r="G34" s="17">
        <v>124.19</v>
      </c>
      <c r="H34" s="17">
        <v>26.05</v>
      </c>
      <c r="I34" s="18">
        <v>430</v>
      </c>
      <c r="J34" s="19">
        <v>82.692300000000003</v>
      </c>
      <c r="K34" s="18">
        <v>56</v>
      </c>
      <c r="L34" s="19">
        <v>10.7692</v>
      </c>
      <c r="M34" s="18">
        <v>6</v>
      </c>
      <c r="N34" s="19">
        <v>1.1537999999999999</v>
      </c>
      <c r="O34" s="18">
        <v>132</v>
      </c>
      <c r="P34" s="19">
        <v>25.384599999999999</v>
      </c>
      <c r="Q34" s="18">
        <v>160</v>
      </c>
      <c r="R34" s="19">
        <v>30.769200000000001</v>
      </c>
      <c r="S34" s="18">
        <v>22</v>
      </c>
      <c r="T34" s="19">
        <v>4.2308000000000003</v>
      </c>
      <c r="U34" s="18">
        <v>520</v>
      </c>
      <c r="V34" s="19">
        <v>100</v>
      </c>
      <c r="W34" s="32">
        <v>0</v>
      </c>
    </row>
    <row r="35" spans="1:23" s="15" customFormat="1" ht="15" customHeight="1" x14ac:dyDescent="0.2">
      <c r="A35" s="10"/>
      <c r="B35" s="20" t="s">
        <v>51</v>
      </c>
      <c r="C35" s="12">
        <v>609.65</v>
      </c>
      <c r="D35" s="12">
        <v>44.7</v>
      </c>
      <c r="E35" s="12">
        <v>200.82</v>
      </c>
      <c r="F35" s="12">
        <v>263.57</v>
      </c>
      <c r="G35" s="12">
        <v>134.44999999999999</v>
      </c>
      <c r="H35" s="12">
        <v>42.6</v>
      </c>
      <c r="I35" s="13">
        <v>525</v>
      </c>
      <c r="J35" s="14">
        <v>86.633700000000005</v>
      </c>
      <c r="K35" s="13">
        <v>64</v>
      </c>
      <c r="L35" s="14">
        <v>10.5611</v>
      </c>
      <c r="M35" s="13">
        <v>70</v>
      </c>
      <c r="N35" s="14">
        <v>11.5512</v>
      </c>
      <c r="O35" s="13">
        <v>445</v>
      </c>
      <c r="P35" s="14">
        <v>73.432299999999998</v>
      </c>
      <c r="Q35" s="13">
        <v>300</v>
      </c>
      <c r="R35" s="14">
        <v>49.505000000000003</v>
      </c>
      <c r="S35" s="13">
        <v>64</v>
      </c>
      <c r="T35" s="14">
        <v>10.5611</v>
      </c>
      <c r="U35" s="13">
        <v>606</v>
      </c>
      <c r="V35" s="14">
        <v>100</v>
      </c>
      <c r="W35" s="32">
        <v>0</v>
      </c>
    </row>
    <row r="36" spans="1:23" s="15" customFormat="1" ht="15" customHeight="1" x14ac:dyDescent="0.2">
      <c r="A36" s="10"/>
      <c r="B36" s="16" t="s">
        <v>52</v>
      </c>
      <c r="C36" s="21">
        <v>409.02</v>
      </c>
      <c r="D36" s="21">
        <v>37.200000000000003</v>
      </c>
      <c r="E36" s="21">
        <v>70.38</v>
      </c>
      <c r="F36" s="21">
        <v>100.18</v>
      </c>
      <c r="G36" s="21">
        <v>82.56</v>
      </c>
      <c r="H36" s="21">
        <v>26.9</v>
      </c>
      <c r="I36" s="18">
        <v>207</v>
      </c>
      <c r="J36" s="19">
        <v>82.470100000000002</v>
      </c>
      <c r="K36" s="18">
        <v>90</v>
      </c>
      <c r="L36" s="19">
        <v>35.8566</v>
      </c>
      <c r="M36" s="18">
        <v>41</v>
      </c>
      <c r="N36" s="19">
        <v>16.334700000000002</v>
      </c>
      <c r="O36" s="18">
        <v>158</v>
      </c>
      <c r="P36" s="19">
        <v>62.9482</v>
      </c>
      <c r="Q36" s="18">
        <v>140</v>
      </c>
      <c r="R36" s="19">
        <v>55.776899999999998</v>
      </c>
      <c r="S36" s="18">
        <v>91</v>
      </c>
      <c r="T36" s="19">
        <v>36.255000000000003</v>
      </c>
      <c r="U36" s="18">
        <v>251</v>
      </c>
      <c r="V36" s="19">
        <v>100</v>
      </c>
      <c r="W36" s="32">
        <v>0</v>
      </c>
    </row>
    <row r="37" spans="1:23" s="15" customFormat="1" ht="15" customHeight="1" x14ac:dyDescent="0.2">
      <c r="A37" s="10"/>
      <c r="B37" s="20" t="s">
        <v>53</v>
      </c>
      <c r="C37" s="12">
        <v>267.18</v>
      </c>
      <c r="D37" s="12">
        <v>31.34</v>
      </c>
      <c r="E37" s="12">
        <v>4.53</v>
      </c>
      <c r="F37" s="12">
        <v>165.11</v>
      </c>
      <c r="G37" s="12">
        <v>75.63</v>
      </c>
      <c r="H37" s="12">
        <v>19.27</v>
      </c>
      <c r="I37" s="13">
        <v>182</v>
      </c>
      <c r="J37" s="14">
        <v>94.3005</v>
      </c>
      <c r="K37" s="13">
        <v>50</v>
      </c>
      <c r="L37" s="14">
        <v>25.906700000000001</v>
      </c>
      <c r="M37" s="13">
        <v>6</v>
      </c>
      <c r="N37" s="14">
        <v>3.1088</v>
      </c>
      <c r="O37" s="13">
        <v>172</v>
      </c>
      <c r="P37" s="14">
        <v>89.119200000000006</v>
      </c>
      <c r="Q37" s="13">
        <v>119</v>
      </c>
      <c r="R37" s="14">
        <v>61.658000000000001</v>
      </c>
      <c r="S37" s="13">
        <v>35</v>
      </c>
      <c r="T37" s="14">
        <v>18.134699999999999</v>
      </c>
      <c r="U37" s="13">
        <v>193</v>
      </c>
      <c r="V37" s="14">
        <v>100</v>
      </c>
      <c r="W37" s="32">
        <v>0</v>
      </c>
    </row>
    <row r="38" spans="1:23" s="15" customFormat="1" ht="15" customHeight="1" x14ac:dyDescent="0.2">
      <c r="A38" s="10"/>
      <c r="B38" s="16" t="s">
        <v>54</v>
      </c>
      <c r="C38" s="17">
        <v>1637.93</v>
      </c>
      <c r="D38" s="17">
        <v>200.49</v>
      </c>
      <c r="E38" s="17">
        <v>1006.26</v>
      </c>
      <c r="F38" s="17">
        <v>1160.19</v>
      </c>
      <c r="G38" s="17">
        <v>722.95</v>
      </c>
      <c r="H38" s="17">
        <v>955.73</v>
      </c>
      <c r="I38" s="18">
        <v>843</v>
      </c>
      <c r="J38" s="19">
        <v>83.300399999999996</v>
      </c>
      <c r="K38" s="18">
        <v>170</v>
      </c>
      <c r="L38" s="19">
        <v>16.798400000000001</v>
      </c>
      <c r="M38" s="18">
        <v>390</v>
      </c>
      <c r="N38" s="19">
        <v>38.537500000000001</v>
      </c>
      <c r="O38" s="18">
        <v>980</v>
      </c>
      <c r="P38" s="19">
        <v>96.837900000000005</v>
      </c>
      <c r="Q38" s="18">
        <v>703</v>
      </c>
      <c r="R38" s="19">
        <v>69.466399999999993</v>
      </c>
      <c r="S38" s="18">
        <v>772</v>
      </c>
      <c r="T38" s="19">
        <v>76.284599999999998</v>
      </c>
      <c r="U38" s="18">
        <v>1012</v>
      </c>
      <c r="V38" s="19">
        <v>100</v>
      </c>
      <c r="W38" s="32">
        <v>0</v>
      </c>
    </row>
    <row r="39" spans="1:23" s="15" customFormat="1" ht="15" customHeight="1" x14ac:dyDescent="0.2">
      <c r="A39" s="10"/>
      <c r="B39" s="20" t="s">
        <v>55</v>
      </c>
      <c r="C39" s="12">
        <v>314.43</v>
      </c>
      <c r="D39" s="12">
        <v>27.33</v>
      </c>
      <c r="E39" s="12">
        <v>72.290000000000006</v>
      </c>
      <c r="F39" s="12">
        <v>196.6</v>
      </c>
      <c r="G39" s="12">
        <v>35.130000000000003</v>
      </c>
      <c r="H39" s="12">
        <v>151.80000000000001</v>
      </c>
      <c r="I39" s="13">
        <v>256</v>
      </c>
      <c r="J39" s="14">
        <v>69.3767</v>
      </c>
      <c r="K39" s="13">
        <v>38</v>
      </c>
      <c r="L39" s="14">
        <v>10.2981</v>
      </c>
      <c r="M39" s="13">
        <v>50</v>
      </c>
      <c r="N39" s="14">
        <v>13.5501</v>
      </c>
      <c r="O39" s="13">
        <v>273</v>
      </c>
      <c r="P39" s="14">
        <v>73.983699999999999</v>
      </c>
      <c r="Q39" s="13">
        <v>120</v>
      </c>
      <c r="R39" s="14">
        <v>32.520299999999999</v>
      </c>
      <c r="S39" s="13">
        <v>189</v>
      </c>
      <c r="T39" s="14">
        <v>51.219499999999996</v>
      </c>
      <c r="U39" s="13">
        <v>369</v>
      </c>
      <c r="V39" s="14">
        <v>100</v>
      </c>
      <c r="W39" s="32">
        <v>0</v>
      </c>
    </row>
    <row r="40" spans="1:23" s="15" customFormat="1" ht="15" customHeight="1" x14ac:dyDescent="0.2">
      <c r="A40" s="10"/>
      <c r="B40" s="16" t="s">
        <v>56</v>
      </c>
      <c r="C40" s="17">
        <v>2441.96</v>
      </c>
      <c r="D40" s="17">
        <v>234.65</v>
      </c>
      <c r="E40" s="17">
        <v>1170.69</v>
      </c>
      <c r="F40" s="17">
        <v>1675.59</v>
      </c>
      <c r="G40" s="17">
        <v>1457.14</v>
      </c>
      <c r="H40" s="17">
        <v>1226.54</v>
      </c>
      <c r="I40" s="18">
        <v>1147</v>
      </c>
      <c r="J40" s="19">
        <v>77.709999999999994</v>
      </c>
      <c r="K40" s="18">
        <v>249</v>
      </c>
      <c r="L40" s="19">
        <v>16.869900000000001</v>
      </c>
      <c r="M40" s="18">
        <v>437</v>
      </c>
      <c r="N40" s="19">
        <v>29.606999999999999</v>
      </c>
      <c r="O40" s="18">
        <v>1333</v>
      </c>
      <c r="P40" s="19">
        <v>90.311700000000002</v>
      </c>
      <c r="Q40" s="18">
        <v>1155</v>
      </c>
      <c r="R40" s="19">
        <v>78.251999999999995</v>
      </c>
      <c r="S40" s="18">
        <v>852</v>
      </c>
      <c r="T40" s="19">
        <v>57.723599999999998</v>
      </c>
      <c r="U40" s="18">
        <v>2064</v>
      </c>
      <c r="V40" s="46">
        <v>71.512</v>
      </c>
      <c r="W40" s="49" t="s">
        <v>57</v>
      </c>
    </row>
    <row r="41" spans="1:23" s="15" customFormat="1" ht="15" customHeight="1" x14ac:dyDescent="0.2">
      <c r="A41" s="10"/>
      <c r="B41" s="20" t="s">
        <v>58</v>
      </c>
      <c r="C41" s="12">
        <v>1222.44</v>
      </c>
      <c r="D41" s="12">
        <v>492.16</v>
      </c>
      <c r="E41" s="12">
        <v>48.5</v>
      </c>
      <c r="F41" s="12">
        <v>443.18</v>
      </c>
      <c r="G41" s="12">
        <v>183.34</v>
      </c>
      <c r="H41" s="12">
        <v>326.31</v>
      </c>
      <c r="I41" s="13">
        <v>744</v>
      </c>
      <c r="J41" s="14">
        <v>87.529399999999995</v>
      </c>
      <c r="K41" s="13">
        <v>481</v>
      </c>
      <c r="L41" s="14">
        <v>56.588200000000001</v>
      </c>
      <c r="M41" s="13">
        <v>41</v>
      </c>
      <c r="N41" s="14">
        <v>4.8235000000000001</v>
      </c>
      <c r="O41" s="13">
        <v>557</v>
      </c>
      <c r="P41" s="14">
        <v>65.529399999999995</v>
      </c>
      <c r="Q41" s="13">
        <v>438</v>
      </c>
      <c r="R41" s="14">
        <v>51.529400000000003</v>
      </c>
      <c r="S41" s="13">
        <v>544</v>
      </c>
      <c r="T41" s="14">
        <v>64</v>
      </c>
      <c r="U41" s="13">
        <v>850</v>
      </c>
      <c r="V41" s="14">
        <v>100</v>
      </c>
      <c r="W41" s="32">
        <v>0</v>
      </c>
    </row>
    <row r="42" spans="1:23" s="15" customFormat="1" ht="15" customHeight="1" x14ac:dyDescent="0.2">
      <c r="A42" s="10"/>
      <c r="B42" s="16" t="s">
        <v>59</v>
      </c>
      <c r="C42" s="17">
        <v>317.49</v>
      </c>
      <c r="D42" s="17">
        <v>24.7</v>
      </c>
      <c r="E42" s="17">
        <v>19</v>
      </c>
      <c r="F42" s="17">
        <v>15.43</v>
      </c>
      <c r="G42" s="17">
        <v>14.28</v>
      </c>
      <c r="H42" s="17">
        <v>25</v>
      </c>
      <c r="I42" s="18">
        <v>282</v>
      </c>
      <c r="J42" s="19">
        <v>92.763199999999998</v>
      </c>
      <c r="K42" s="18">
        <v>46</v>
      </c>
      <c r="L42" s="19">
        <v>15.131600000000001</v>
      </c>
      <c r="M42" s="18">
        <v>11</v>
      </c>
      <c r="N42" s="19">
        <v>3.6183999999999998</v>
      </c>
      <c r="O42" s="18">
        <v>25</v>
      </c>
      <c r="P42" s="19">
        <v>8.2236999999999991</v>
      </c>
      <c r="Q42" s="18">
        <v>32</v>
      </c>
      <c r="R42" s="19">
        <v>10.526300000000001</v>
      </c>
      <c r="S42" s="18">
        <v>38</v>
      </c>
      <c r="T42" s="19">
        <v>12.5</v>
      </c>
      <c r="U42" s="18">
        <v>304</v>
      </c>
      <c r="V42" s="19">
        <v>100</v>
      </c>
      <c r="W42" s="32">
        <v>0</v>
      </c>
    </row>
    <row r="43" spans="1:23" s="15" customFormat="1" ht="15" customHeight="1" x14ac:dyDescent="0.2">
      <c r="A43" s="10"/>
      <c r="B43" s="20" t="s">
        <v>60</v>
      </c>
      <c r="C43" s="12">
        <v>1382.12</v>
      </c>
      <c r="D43" s="12">
        <v>294.81</v>
      </c>
      <c r="E43" s="12">
        <v>388.52</v>
      </c>
      <c r="F43" s="12">
        <v>819.47</v>
      </c>
      <c r="G43" s="12">
        <v>748.36</v>
      </c>
      <c r="H43" s="12">
        <v>176.48</v>
      </c>
      <c r="I43" s="13">
        <v>1130</v>
      </c>
      <c r="J43" s="14">
        <v>69.495699999999999</v>
      </c>
      <c r="K43" s="13">
        <v>350</v>
      </c>
      <c r="L43" s="14">
        <v>21.525200000000002</v>
      </c>
      <c r="M43" s="13">
        <v>209</v>
      </c>
      <c r="N43" s="14">
        <v>12.8536</v>
      </c>
      <c r="O43" s="13">
        <v>1078</v>
      </c>
      <c r="P43" s="14">
        <v>66.297700000000006</v>
      </c>
      <c r="Q43" s="13">
        <v>1076</v>
      </c>
      <c r="R43" s="14">
        <v>66.174700000000001</v>
      </c>
      <c r="S43" s="13">
        <v>260</v>
      </c>
      <c r="T43" s="14">
        <v>15.9902</v>
      </c>
      <c r="U43" s="13">
        <v>1626</v>
      </c>
      <c r="V43" s="14">
        <v>100</v>
      </c>
      <c r="W43" s="32">
        <v>0</v>
      </c>
    </row>
    <row r="44" spans="1:23" s="15" customFormat="1" ht="15" customHeight="1" x14ac:dyDescent="0.2">
      <c r="A44" s="10"/>
      <c r="B44" s="16" t="s">
        <v>61</v>
      </c>
      <c r="C44" s="17">
        <v>736.08</v>
      </c>
      <c r="D44" s="17">
        <v>126.2</v>
      </c>
      <c r="E44" s="17">
        <v>36.700000000000003</v>
      </c>
      <c r="F44" s="17">
        <v>240.56</v>
      </c>
      <c r="G44" s="17">
        <v>74.260000000000005</v>
      </c>
      <c r="H44" s="17">
        <v>72.09</v>
      </c>
      <c r="I44" s="18">
        <v>692</v>
      </c>
      <c r="J44" s="19">
        <v>85.749700000000004</v>
      </c>
      <c r="K44" s="18">
        <v>193</v>
      </c>
      <c r="L44" s="19">
        <v>23.915700000000001</v>
      </c>
      <c r="M44" s="18">
        <v>30</v>
      </c>
      <c r="N44" s="19">
        <v>3.7174999999999998</v>
      </c>
      <c r="O44" s="18">
        <v>281</v>
      </c>
      <c r="P44" s="19">
        <v>34.820300000000003</v>
      </c>
      <c r="Q44" s="18">
        <v>146</v>
      </c>
      <c r="R44" s="19">
        <v>18.091699999999999</v>
      </c>
      <c r="S44" s="18">
        <v>104</v>
      </c>
      <c r="T44" s="19">
        <v>12.8872</v>
      </c>
      <c r="U44" s="18">
        <v>807</v>
      </c>
      <c r="V44" s="19">
        <v>100</v>
      </c>
      <c r="W44" s="32">
        <v>0</v>
      </c>
    </row>
    <row r="45" spans="1:23" s="15" customFormat="1" ht="15" customHeight="1" x14ac:dyDescent="0.2">
      <c r="A45" s="10"/>
      <c r="B45" s="20" t="s">
        <v>62</v>
      </c>
      <c r="C45" s="12">
        <v>484.23</v>
      </c>
      <c r="D45" s="12">
        <v>30.56</v>
      </c>
      <c r="E45" s="12">
        <v>22.63</v>
      </c>
      <c r="F45" s="12">
        <v>70.95</v>
      </c>
      <c r="G45" s="12">
        <v>60.96</v>
      </c>
      <c r="H45" s="12">
        <v>31.35</v>
      </c>
      <c r="I45" s="13">
        <v>333</v>
      </c>
      <c r="J45" s="14">
        <v>56.155099999999997</v>
      </c>
      <c r="K45" s="13">
        <v>52</v>
      </c>
      <c r="L45" s="14">
        <v>8.7690000000000001</v>
      </c>
      <c r="M45" s="13">
        <v>19</v>
      </c>
      <c r="N45" s="14">
        <v>3.2040000000000002</v>
      </c>
      <c r="O45" s="13">
        <v>176</v>
      </c>
      <c r="P45" s="14">
        <v>29.679600000000001</v>
      </c>
      <c r="Q45" s="13">
        <v>144</v>
      </c>
      <c r="R45" s="14">
        <v>24.283300000000001</v>
      </c>
      <c r="S45" s="13">
        <v>51</v>
      </c>
      <c r="T45" s="14">
        <v>8.6003000000000007</v>
      </c>
      <c r="U45" s="13">
        <v>593</v>
      </c>
      <c r="V45" s="14">
        <v>100</v>
      </c>
      <c r="W45" s="32">
        <v>0</v>
      </c>
    </row>
    <row r="46" spans="1:23" s="15" customFormat="1" ht="15" customHeight="1" x14ac:dyDescent="0.2">
      <c r="A46" s="10"/>
      <c r="B46" s="16" t="s">
        <v>63</v>
      </c>
      <c r="C46" s="17">
        <v>2004.7</v>
      </c>
      <c r="D46" s="17">
        <v>248.68</v>
      </c>
      <c r="E46" s="17">
        <v>489.96</v>
      </c>
      <c r="F46" s="17">
        <v>1133.22</v>
      </c>
      <c r="G46" s="17">
        <v>734.04</v>
      </c>
      <c r="H46" s="17">
        <v>241.19</v>
      </c>
      <c r="I46" s="18">
        <v>1245</v>
      </c>
      <c r="J46" s="19">
        <v>90.743399999999994</v>
      </c>
      <c r="K46" s="18">
        <v>274</v>
      </c>
      <c r="L46" s="19">
        <v>19.970800000000001</v>
      </c>
      <c r="M46" s="18">
        <v>244</v>
      </c>
      <c r="N46" s="19">
        <v>17.784300000000002</v>
      </c>
      <c r="O46" s="18">
        <v>1200</v>
      </c>
      <c r="P46" s="19">
        <v>87.4636</v>
      </c>
      <c r="Q46" s="18">
        <v>878</v>
      </c>
      <c r="R46" s="19">
        <v>63.994199999999999</v>
      </c>
      <c r="S46" s="18">
        <v>362</v>
      </c>
      <c r="T46" s="19">
        <v>26.384799999999998</v>
      </c>
      <c r="U46" s="18">
        <v>1372</v>
      </c>
      <c r="V46" s="19">
        <v>100</v>
      </c>
      <c r="W46" s="32">
        <v>0</v>
      </c>
    </row>
    <row r="47" spans="1:23" s="15" customFormat="1" ht="15" customHeight="1" x14ac:dyDescent="0.2">
      <c r="A47" s="10"/>
      <c r="B47" s="20" t="s">
        <v>64</v>
      </c>
      <c r="C47" s="12">
        <v>154.12</v>
      </c>
      <c r="D47" s="12">
        <v>22.67</v>
      </c>
      <c r="E47" s="12">
        <v>86</v>
      </c>
      <c r="F47" s="12">
        <v>85.73</v>
      </c>
      <c r="G47" s="12">
        <v>58.05</v>
      </c>
      <c r="H47" s="12">
        <v>66.23</v>
      </c>
      <c r="I47" s="13">
        <v>93</v>
      </c>
      <c r="J47" s="14">
        <v>93</v>
      </c>
      <c r="K47" s="13">
        <v>29</v>
      </c>
      <c r="L47" s="14">
        <v>29</v>
      </c>
      <c r="M47" s="13">
        <v>2</v>
      </c>
      <c r="N47" s="14">
        <v>2</v>
      </c>
      <c r="O47" s="13">
        <v>94</v>
      </c>
      <c r="P47" s="14">
        <v>94</v>
      </c>
      <c r="Q47" s="13">
        <v>85</v>
      </c>
      <c r="R47" s="14">
        <v>85</v>
      </c>
      <c r="S47" s="13">
        <v>83</v>
      </c>
      <c r="T47" s="14">
        <v>83</v>
      </c>
      <c r="U47" s="13">
        <v>100</v>
      </c>
      <c r="V47" s="14">
        <v>100</v>
      </c>
      <c r="W47" s="32">
        <v>0</v>
      </c>
    </row>
    <row r="48" spans="1:23" s="15" customFormat="1" ht="15" customHeight="1" x14ac:dyDescent="0.2">
      <c r="A48" s="10"/>
      <c r="B48" s="16" t="s">
        <v>65</v>
      </c>
      <c r="C48" s="17">
        <v>684.21</v>
      </c>
      <c r="D48" s="17">
        <v>227.2</v>
      </c>
      <c r="E48" s="17">
        <v>77.099999999999994</v>
      </c>
      <c r="F48" s="17">
        <v>394.76</v>
      </c>
      <c r="G48" s="17">
        <v>120.39</v>
      </c>
      <c r="H48" s="17">
        <v>62.6</v>
      </c>
      <c r="I48" s="18">
        <v>382</v>
      </c>
      <c r="J48" s="19">
        <v>94.320999999999998</v>
      </c>
      <c r="K48" s="18">
        <v>245</v>
      </c>
      <c r="L48" s="19">
        <v>60.4938</v>
      </c>
      <c r="M48" s="18">
        <v>25</v>
      </c>
      <c r="N48" s="19">
        <v>6.1727999999999996</v>
      </c>
      <c r="O48" s="18">
        <v>375</v>
      </c>
      <c r="P48" s="19">
        <v>92.592600000000004</v>
      </c>
      <c r="Q48" s="18">
        <v>195</v>
      </c>
      <c r="R48" s="19">
        <v>48.148099999999999</v>
      </c>
      <c r="S48" s="18">
        <v>94</v>
      </c>
      <c r="T48" s="19">
        <v>23.209900000000001</v>
      </c>
      <c r="U48" s="18">
        <v>405</v>
      </c>
      <c r="V48" s="19">
        <v>100</v>
      </c>
      <c r="W48" s="32">
        <v>0</v>
      </c>
    </row>
    <row r="49" spans="1:24" s="15" customFormat="1" ht="15" customHeight="1" x14ac:dyDescent="0.2">
      <c r="A49" s="10"/>
      <c r="B49" s="20" t="s">
        <v>66</v>
      </c>
      <c r="C49" s="12">
        <v>163.56</v>
      </c>
      <c r="D49" s="12">
        <v>25.43</v>
      </c>
      <c r="E49" s="12">
        <v>9</v>
      </c>
      <c r="F49" s="12">
        <v>95.2</v>
      </c>
      <c r="G49" s="12">
        <v>61.07</v>
      </c>
      <c r="H49" s="12">
        <v>26.82</v>
      </c>
      <c r="I49" s="13">
        <v>221</v>
      </c>
      <c r="J49" s="14">
        <v>65.970100000000002</v>
      </c>
      <c r="K49" s="13">
        <v>43</v>
      </c>
      <c r="L49" s="14">
        <v>12.835800000000001</v>
      </c>
      <c r="M49" s="13">
        <v>8</v>
      </c>
      <c r="N49" s="14">
        <v>2.3881000000000001</v>
      </c>
      <c r="O49" s="13">
        <v>92</v>
      </c>
      <c r="P49" s="14">
        <v>27.462700000000002</v>
      </c>
      <c r="Q49" s="13">
        <v>74</v>
      </c>
      <c r="R49" s="14">
        <v>22.089600000000001</v>
      </c>
      <c r="S49" s="13">
        <v>40</v>
      </c>
      <c r="T49" s="14">
        <v>11.940300000000001</v>
      </c>
      <c r="U49" s="13">
        <v>335</v>
      </c>
      <c r="V49" s="14">
        <v>100</v>
      </c>
      <c r="W49" s="32">
        <v>0</v>
      </c>
    </row>
    <row r="50" spans="1:24" s="15" customFormat="1" ht="15" customHeight="1" x14ac:dyDescent="0.2">
      <c r="A50" s="10"/>
      <c r="B50" s="16" t="s">
        <v>67</v>
      </c>
      <c r="C50" s="17">
        <v>798.64</v>
      </c>
      <c r="D50" s="17">
        <v>335.55</v>
      </c>
      <c r="E50" s="17">
        <v>121.31</v>
      </c>
      <c r="F50" s="17">
        <v>459.1</v>
      </c>
      <c r="G50" s="17">
        <v>132.74</v>
      </c>
      <c r="H50" s="17">
        <v>74.77</v>
      </c>
      <c r="I50" s="18">
        <v>602</v>
      </c>
      <c r="J50" s="19">
        <v>90.119799999999998</v>
      </c>
      <c r="K50" s="18">
        <v>380</v>
      </c>
      <c r="L50" s="19">
        <v>56.886200000000002</v>
      </c>
      <c r="M50" s="18">
        <v>113</v>
      </c>
      <c r="N50" s="19">
        <v>16.9162</v>
      </c>
      <c r="O50" s="18">
        <v>516</v>
      </c>
      <c r="P50" s="19">
        <v>77.245500000000007</v>
      </c>
      <c r="Q50" s="18">
        <v>279</v>
      </c>
      <c r="R50" s="19">
        <v>41.766500000000001</v>
      </c>
      <c r="S50" s="18">
        <v>148</v>
      </c>
      <c r="T50" s="19">
        <v>22.1557</v>
      </c>
      <c r="U50" s="18">
        <v>668</v>
      </c>
      <c r="V50" s="19">
        <v>100</v>
      </c>
      <c r="W50" s="32">
        <v>0</v>
      </c>
    </row>
    <row r="51" spans="1:24" s="15" customFormat="1" ht="15" customHeight="1" x14ac:dyDescent="0.2">
      <c r="A51" s="10"/>
      <c r="B51" s="20" t="s">
        <v>68</v>
      </c>
      <c r="C51" s="12">
        <v>3986.65</v>
      </c>
      <c r="D51" s="12">
        <v>850.25</v>
      </c>
      <c r="E51" s="12">
        <v>602.67999999999995</v>
      </c>
      <c r="F51" s="12">
        <v>2031.69</v>
      </c>
      <c r="G51" s="12">
        <v>409.27</v>
      </c>
      <c r="H51" s="12">
        <v>143.01</v>
      </c>
      <c r="I51" s="13">
        <v>2459</v>
      </c>
      <c r="J51" s="14">
        <v>80.570099999999996</v>
      </c>
      <c r="K51" s="13">
        <v>832</v>
      </c>
      <c r="L51" s="14">
        <v>27.2608</v>
      </c>
      <c r="M51" s="13">
        <v>356</v>
      </c>
      <c r="N51" s="14">
        <v>11.6645</v>
      </c>
      <c r="O51" s="13">
        <v>2104</v>
      </c>
      <c r="P51" s="14">
        <v>68.938400000000001</v>
      </c>
      <c r="Q51" s="13">
        <v>411</v>
      </c>
      <c r="R51" s="14">
        <v>13.4666</v>
      </c>
      <c r="S51" s="13">
        <v>194</v>
      </c>
      <c r="T51" s="14">
        <v>6.3564999999999996</v>
      </c>
      <c r="U51" s="13">
        <v>3052</v>
      </c>
      <c r="V51" s="14">
        <v>100</v>
      </c>
      <c r="W51" s="32">
        <v>0</v>
      </c>
    </row>
    <row r="52" spans="1:24" s="15" customFormat="1" ht="15" customHeight="1" x14ac:dyDescent="0.2">
      <c r="A52" s="10"/>
      <c r="B52" s="16" t="s">
        <v>69</v>
      </c>
      <c r="C52" s="17">
        <v>561.46</v>
      </c>
      <c r="D52" s="17">
        <v>115.78</v>
      </c>
      <c r="E52" s="17">
        <v>8.5</v>
      </c>
      <c r="F52" s="17">
        <v>108.72</v>
      </c>
      <c r="G52" s="17">
        <v>176.49</v>
      </c>
      <c r="H52" s="17">
        <v>68.290000000000006</v>
      </c>
      <c r="I52" s="18">
        <v>417</v>
      </c>
      <c r="J52" s="19">
        <v>59.742100000000001</v>
      </c>
      <c r="K52" s="18">
        <v>239</v>
      </c>
      <c r="L52" s="19">
        <v>34.240699999999997</v>
      </c>
      <c r="M52" s="18">
        <v>6</v>
      </c>
      <c r="N52" s="19">
        <v>0.85960000000000003</v>
      </c>
      <c r="O52" s="18">
        <v>510</v>
      </c>
      <c r="P52" s="19">
        <v>73.065899999999999</v>
      </c>
      <c r="Q52" s="18">
        <v>444</v>
      </c>
      <c r="R52" s="19">
        <v>63.610300000000002</v>
      </c>
      <c r="S52" s="18">
        <v>154</v>
      </c>
      <c r="T52" s="19">
        <v>22.062999999999999</v>
      </c>
      <c r="U52" s="18">
        <v>698</v>
      </c>
      <c r="V52" s="19">
        <v>100</v>
      </c>
      <c r="W52" s="32">
        <v>0</v>
      </c>
    </row>
    <row r="53" spans="1:24" s="15" customFormat="1" ht="15" customHeight="1" x14ac:dyDescent="0.2">
      <c r="A53" s="10"/>
      <c r="B53" s="20" t="s">
        <v>70</v>
      </c>
      <c r="C53" s="12">
        <v>251.47</v>
      </c>
      <c r="D53" s="12">
        <v>23.19</v>
      </c>
      <c r="E53" s="12">
        <v>1</v>
      </c>
      <c r="F53" s="12">
        <v>176.15</v>
      </c>
      <c r="G53" s="12">
        <v>31.69</v>
      </c>
      <c r="H53" s="12">
        <v>31.3</v>
      </c>
      <c r="I53" s="13">
        <v>188</v>
      </c>
      <c r="J53" s="14">
        <v>83.928600000000003</v>
      </c>
      <c r="K53" s="13">
        <v>24</v>
      </c>
      <c r="L53" s="14">
        <v>10.7143</v>
      </c>
      <c r="M53" s="13">
        <v>1</v>
      </c>
      <c r="N53" s="14">
        <v>0.44640000000000002</v>
      </c>
      <c r="O53" s="13">
        <v>209</v>
      </c>
      <c r="P53" s="14">
        <v>93.303600000000003</v>
      </c>
      <c r="Q53" s="13">
        <v>47</v>
      </c>
      <c r="R53" s="14">
        <v>20.982099999999999</v>
      </c>
      <c r="S53" s="13">
        <v>38</v>
      </c>
      <c r="T53" s="14">
        <v>16.964300000000001</v>
      </c>
      <c r="U53" s="13">
        <v>224</v>
      </c>
      <c r="V53" s="14">
        <v>100</v>
      </c>
      <c r="W53" s="32">
        <v>0</v>
      </c>
    </row>
    <row r="54" spans="1:24" s="15" customFormat="1" ht="15" customHeight="1" x14ac:dyDescent="0.2">
      <c r="A54" s="10"/>
      <c r="B54" s="16" t="s">
        <v>71</v>
      </c>
      <c r="C54" s="17">
        <v>1282.94</v>
      </c>
      <c r="D54" s="17">
        <v>353.98</v>
      </c>
      <c r="E54" s="17">
        <v>329.17</v>
      </c>
      <c r="F54" s="17">
        <v>470.35</v>
      </c>
      <c r="G54" s="17">
        <v>277.93</v>
      </c>
      <c r="H54" s="17">
        <v>213.39</v>
      </c>
      <c r="I54" s="18">
        <v>603</v>
      </c>
      <c r="J54" s="19">
        <v>91.363600000000005</v>
      </c>
      <c r="K54" s="18">
        <v>374</v>
      </c>
      <c r="L54" s="19">
        <v>56.666699999999999</v>
      </c>
      <c r="M54" s="18">
        <v>156</v>
      </c>
      <c r="N54" s="19">
        <v>23.636399999999998</v>
      </c>
      <c r="O54" s="18">
        <v>588</v>
      </c>
      <c r="P54" s="19">
        <v>89.090900000000005</v>
      </c>
      <c r="Q54" s="18">
        <v>409</v>
      </c>
      <c r="R54" s="19">
        <v>61.969700000000003</v>
      </c>
      <c r="S54" s="18">
        <v>323</v>
      </c>
      <c r="T54" s="19">
        <v>48.939399999999999</v>
      </c>
      <c r="U54" s="18">
        <v>660</v>
      </c>
      <c r="V54" s="19">
        <v>100</v>
      </c>
      <c r="W54" s="32">
        <v>0</v>
      </c>
    </row>
    <row r="55" spans="1:24" s="15" customFormat="1" ht="15" customHeight="1" x14ac:dyDescent="0.2">
      <c r="A55" s="10"/>
      <c r="B55" s="20" t="s">
        <v>72</v>
      </c>
      <c r="C55" s="12">
        <v>1079.1199999999999</v>
      </c>
      <c r="D55" s="12">
        <v>50.77</v>
      </c>
      <c r="E55" s="12">
        <v>125.86</v>
      </c>
      <c r="F55" s="12">
        <v>253.17</v>
      </c>
      <c r="G55" s="12">
        <v>304.81</v>
      </c>
      <c r="H55" s="12">
        <v>46.34</v>
      </c>
      <c r="I55" s="13">
        <v>697</v>
      </c>
      <c r="J55" s="14">
        <v>71.195099999999996</v>
      </c>
      <c r="K55" s="13">
        <v>76</v>
      </c>
      <c r="L55" s="14">
        <v>7.7629999999999999</v>
      </c>
      <c r="M55" s="13">
        <v>130</v>
      </c>
      <c r="N55" s="14">
        <v>13.2789</v>
      </c>
      <c r="O55" s="13">
        <v>508</v>
      </c>
      <c r="P55" s="14">
        <v>51.889699999999998</v>
      </c>
      <c r="Q55" s="13">
        <v>528</v>
      </c>
      <c r="R55" s="14">
        <v>53.932600000000001</v>
      </c>
      <c r="S55" s="13">
        <v>51</v>
      </c>
      <c r="T55" s="14">
        <v>5.2093999999999996</v>
      </c>
      <c r="U55" s="13">
        <v>979</v>
      </c>
      <c r="V55" s="14">
        <v>100</v>
      </c>
      <c r="W55" s="32">
        <v>0</v>
      </c>
    </row>
    <row r="56" spans="1:24" s="15" customFormat="1" ht="15" customHeight="1" x14ac:dyDescent="0.2">
      <c r="A56" s="10"/>
      <c r="B56" s="16" t="s">
        <v>73</v>
      </c>
      <c r="C56" s="17">
        <v>297.67</v>
      </c>
      <c r="D56" s="17">
        <v>51.5</v>
      </c>
      <c r="E56" s="17">
        <v>35.25</v>
      </c>
      <c r="F56" s="17">
        <v>96.84</v>
      </c>
      <c r="G56" s="17">
        <v>18.47</v>
      </c>
      <c r="H56" s="17">
        <v>8.36</v>
      </c>
      <c r="I56" s="18">
        <v>227</v>
      </c>
      <c r="J56" s="19">
        <v>94.583299999999994</v>
      </c>
      <c r="K56" s="18">
        <v>53</v>
      </c>
      <c r="L56" s="19">
        <v>22.083300000000001</v>
      </c>
      <c r="M56" s="18">
        <v>12</v>
      </c>
      <c r="N56" s="19">
        <v>5</v>
      </c>
      <c r="O56" s="18">
        <v>144</v>
      </c>
      <c r="P56" s="19">
        <v>60</v>
      </c>
      <c r="Q56" s="18">
        <v>53</v>
      </c>
      <c r="R56" s="19">
        <v>22.083300000000001</v>
      </c>
      <c r="S56" s="18">
        <v>12</v>
      </c>
      <c r="T56" s="19">
        <v>5</v>
      </c>
      <c r="U56" s="18">
        <v>240</v>
      </c>
      <c r="V56" s="19">
        <v>100</v>
      </c>
      <c r="W56" s="32">
        <v>0</v>
      </c>
    </row>
    <row r="57" spans="1:24" s="15" customFormat="1" ht="15" customHeight="1" x14ac:dyDescent="0.2">
      <c r="A57" s="10"/>
      <c r="B57" s="20" t="s">
        <v>74</v>
      </c>
      <c r="C57" s="12">
        <v>900.47</v>
      </c>
      <c r="D57" s="12">
        <v>197.29</v>
      </c>
      <c r="E57" s="12">
        <v>300.91000000000003</v>
      </c>
      <c r="F57" s="12">
        <v>359</v>
      </c>
      <c r="G57" s="12">
        <v>678.63</v>
      </c>
      <c r="H57" s="12">
        <v>317.45999999999998</v>
      </c>
      <c r="I57" s="13">
        <v>708</v>
      </c>
      <c r="J57" s="14">
        <v>85.4041</v>
      </c>
      <c r="K57" s="13">
        <v>206</v>
      </c>
      <c r="L57" s="14">
        <v>24.8492</v>
      </c>
      <c r="M57" s="13">
        <v>82</v>
      </c>
      <c r="N57" s="14">
        <v>9.8914000000000009</v>
      </c>
      <c r="O57" s="13">
        <v>538</v>
      </c>
      <c r="P57" s="14">
        <v>64.897499999999994</v>
      </c>
      <c r="Q57" s="13">
        <v>606</v>
      </c>
      <c r="R57" s="14">
        <v>73.100099999999998</v>
      </c>
      <c r="S57" s="13">
        <v>262</v>
      </c>
      <c r="T57" s="14">
        <v>31.604299999999999</v>
      </c>
      <c r="U57" s="13">
        <v>829</v>
      </c>
      <c r="V57" s="14">
        <v>100</v>
      </c>
      <c r="W57" s="32">
        <v>0</v>
      </c>
    </row>
    <row r="58" spans="1:24" s="15" customFormat="1" ht="15" customHeight="1" thickBot="1" x14ac:dyDescent="0.25">
      <c r="A58" s="10"/>
      <c r="B58" s="22" t="s">
        <v>75</v>
      </c>
      <c r="C58" s="23">
        <v>219.17</v>
      </c>
      <c r="D58" s="23">
        <v>20.350000000000001</v>
      </c>
      <c r="E58" s="23">
        <v>6.1</v>
      </c>
      <c r="F58" s="23">
        <v>82.96</v>
      </c>
      <c r="G58" s="23">
        <v>46.77</v>
      </c>
      <c r="H58" s="23">
        <v>46.87</v>
      </c>
      <c r="I58" s="24">
        <v>137</v>
      </c>
      <c r="J58" s="25">
        <v>85.093199999999996</v>
      </c>
      <c r="K58" s="24">
        <v>57</v>
      </c>
      <c r="L58" s="25">
        <v>35.403700000000001</v>
      </c>
      <c r="M58" s="24">
        <v>8</v>
      </c>
      <c r="N58" s="25">
        <v>4.9688999999999997</v>
      </c>
      <c r="O58" s="24">
        <v>146</v>
      </c>
      <c r="P58" s="25">
        <v>90.683199999999999</v>
      </c>
      <c r="Q58" s="24">
        <v>93</v>
      </c>
      <c r="R58" s="25">
        <v>57.764000000000003</v>
      </c>
      <c r="S58" s="24">
        <v>67</v>
      </c>
      <c r="T58" s="25">
        <v>41.614899999999999</v>
      </c>
      <c r="U58" s="24">
        <v>161</v>
      </c>
      <c r="V58" s="25">
        <v>100</v>
      </c>
      <c r="W58" s="32">
        <v>0</v>
      </c>
    </row>
    <row r="59" spans="1:24" s="15" customFormat="1" ht="15" customHeight="1" x14ac:dyDescent="0.2">
      <c r="A59" s="10"/>
      <c r="B59" s="16" t="s">
        <v>76</v>
      </c>
      <c r="C59" s="30"/>
      <c r="D59" s="30"/>
      <c r="E59" s="30"/>
      <c r="F59" s="31"/>
      <c r="G59" s="32"/>
    </row>
    <row r="60" spans="1:24" s="15" customFormat="1" ht="15" customHeight="1" x14ac:dyDescent="0.2">
      <c r="A60" s="10"/>
      <c r="B60" s="16" t="s">
        <v>77</v>
      </c>
      <c r="C60" s="30"/>
      <c r="D60" s="30"/>
      <c r="E60" s="30"/>
      <c r="F60" s="31"/>
      <c r="G60" s="32"/>
    </row>
    <row r="61" spans="1:24" s="15" customFormat="1" ht="15" customHeight="1" x14ac:dyDescent="0.2">
      <c r="A61" s="10"/>
      <c r="B61" s="16" t="s">
        <v>78</v>
      </c>
      <c r="C61" s="30"/>
      <c r="D61" s="30"/>
      <c r="E61" s="30"/>
      <c r="F61" s="31"/>
      <c r="G61" s="32"/>
    </row>
    <row r="62" spans="1:24" s="26" customFormat="1" ht="15" customHeight="1" x14ac:dyDescent="0.2">
      <c r="A62" s="28"/>
      <c r="B62" s="36" t="str">
        <f>CONCATENATE("Table reads (for US Totals):  There were ",IF(ISTEXT(C7),LEFT(C7,3),TEXT(C7,"#,##0"))," guidance counselors (full-time equivalents) in ", A7, IF(ISTEXT(I7),LEFT(I7,3),TEXT(I7,"#,##0"))," middle schools.")</f>
        <v>Table reads (for US Totals):  There were 45,426 guidance counselors (full-time equivalents) in 29,333 middle schools.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</row>
    <row r="63" spans="1:24" s="26" customFormat="1" ht="15" customHeight="1" x14ac:dyDescent="0.2">
      <c r="B63" s="36" t="s">
        <v>79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</row>
    <row r="64" spans="1:24" s="26" customFormat="1" ht="15" customHeight="1" x14ac:dyDescent="0.2">
      <c r="A64" s="28"/>
      <c r="B64" s="45" t="s">
        <v>80</v>
      </c>
      <c r="C64" s="35"/>
      <c r="D64" s="35"/>
      <c r="E64" s="35"/>
      <c r="F64" s="35"/>
      <c r="G64" s="35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</row>
    <row r="65" spans="2:2" ht="15" customHeight="1" x14ac:dyDescent="0.2">
      <c r="B65" s="45"/>
    </row>
    <row r="66" spans="2:2" ht="15" customHeight="1" x14ac:dyDescent="0.2">
      <c r="B66" s="35"/>
    </row>
  </sheetData>
  <mergeCells count="16">
    <mergeCell ref="T4:T5"/>
    <mergeCell ref="B4:B5"/>
    <mergeCell ref="U4:U5"/>
    <mergeCell ref="V4:V5"/>
    <mergeCell ref="I4:I5"/>
    <mergeCell ref="J4:J5"/>
    <mergeCell ref="C4:H4"/>
    <mergeCell ref="K4:K5"/>
    <mergeCell ref="L4:L5"/>
    <mergeCell ref="M4:M5"/>
    <mergeCell ref="N4:N5"/>
    <mergeCell ref="O4:O5"/>
    <mergeCell ref="P4:P5"/>
    <mergeCell ref="Q4:Q5"/>
    <mergeCell ref="R4:R5"/>
    <mergeCell ref="S4:S5"/>
  </mergeCells>
  <phoneticPr fontId="13" type="noConversion"/>
  <printOptions horizontalCentered="1"/>
  <pageMargins left="0.5" right="0.5" top="1" bottom="1" header="0.5" footer="0.5"/>
  <pageSetup paperSize="3" scale="68" orientation="landscape" horizontalDpi="4294967292" verticalDpi="4294967292" r:id="rId1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middle school support staff</vt:lpstr>
      <vt:lpstr>'middle school support staff'!Print_Area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2020-04-25T15:50:07Z</dcterms:modified>
  <cp:category/>
  <cp:contentStatus/>
</cp:coreProperties>
</file>