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autoCompressPictures="0"/>
  <bookViews>
    <workbookView xWindow="28680" yWindow="-120" windowWidth="24240" windowHeight="13740" tabRatio="746"/>
  </bookViews>
  <sheets>
    <sheet name="elementary support staff" sheetId="34" r:id="rId1"/>
  </sheets>
  <definedNames>
    <definedName name="_xlnm.Print_Area" localSheetId="0">'elementary support staff'!$A$1:$X$66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2" i="34" l="1"/>
</calcChain>
</file>

<file path=xl/sharedStrings.xml><?xml version="1.0" encoding="utf-8"?>
<sst xmlns="http://schemas.openxmlformats.org/spreadsheetml/2006/main" count="81" uniqueCount="81">
  <si>
    <t>Number of public elementary school full-time equivalent (FTE) support staff, and number and percentage of public elementary schools with full-time equivalent support staff, by state: School Year 2015-16</t>
  </si>
  <si>
    <t>State</t>
  </si>
  <si>
    <t>Count of FTE Support Staff</t>
  </si>
  <si>
    <t>Number of Schools With Counselors</t>
  </si>
  <si>
    <t>Percent of Schools with Counselors</t>
  </si>
  <si>
    <t>Number of Schools with Sworn Law Enforcement Officers</t>
  </si>
  <si>
    <t xml:space="preserve">Percent of Schools with  Sworn Law Enforcement Officers </t>
  </si>
  <si>
    <t>Number of Schools With Security Guards</t>
  </si>
  <si>
    <t>Percent of Schools with Security Guards</t>
  </si>
  <si>
    <t>Number of Schools With Nurses</t>
  </si>
  <si>
    <t>Percent of Schools with Nurses</t>
  </si>
  <si>
    <t>Number of Schools With Psychologists</t>
  </si>
  <si>
    <t>Percent of Schools with Psychologists</t>
  </si>
  <si>
    <t>Number of Schools With Social Workers</t>
  </si>
  <si>
    <t>Percent of Schools with Social Workers</t>
  </si>
  <si>
    <r>
      <t>Number of Schools</t>
    </r>
    <r>
      <rPr>
        <b/>
        <vertAlign val="superscript"/>
        <sz val="10"/>
        <rFont val="Arial"/>
        <family val="2"/>
      </rPr>
      <t>1</t>
    </r>
  </si>
  <si>
    <r>
      <t>Percent of Schools Reporting</t>
    </r>
    <r>
      <rPr>
        <b/>
        <vertAlign val="superscript"/>
        <sz val="10"/>
        <rFont val="Arial"/>
        <family val="2"/>
      </rPr>
      <t>1</t>
    </r>
  </si>
  <si>
    <t>Counselors</t>
  </si>
  <si>
    <t xml:space="preserve">Sworn Law Enforcement Officers </t>
  </si>
  <si>
    <t>Security Guards</t>
  </si>
  <si>
    <t>Nurses</t>
  </si>
  <si>
    <t>Psychologists</t>
  </si>
  <si>
    <t>Social Workers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</si>
  <si>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</si>
  <si>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</si>
  <si>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</si>
  <si>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</si>
  <si>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</si>
  <si>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</si>
  <si>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</si>
  <si>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</si>
  <si>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</si>
  <si>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</si>
  <si>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</si>
  <si>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</si>
  <si>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</si>
  <si>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</si>
  <si>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</si>
  <si>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</si>
  <si>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</si>
  <si>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</si>
  <si>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</si>
  <si>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</si>
  <si>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</si>
  <si>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</si>
  <si>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</si>
  <si>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</si>
  <si>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</si>
  <si>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</si>
  <si>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</si>
  <si>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</si>
  <si>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</si>
  <si>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</si>
  <si>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</si>
  <si>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</si>
  <si>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</si>
  <si>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</si>
  <si>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!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</si>
  <si>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</si>
  <si>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</si>
  <si>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</si>
  <si>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</si>
  <si>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</si>
  <si>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</si>
  <si>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</si>
  <si>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</si>
  <si>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</si>
  <si>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</si>
  <si>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</si>
  <si>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</si>
  <si>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</si>
  <si>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</si>
  <si>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</si>
  <si>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</si>
  <si>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</si>
  <si>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</si>
  <si>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! Interpret data in this row with caution. Data are missing for more than 15 percent of schools.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</si>
  <si>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Schools may not have provided data for all full-time equivalent categories. Counts of schools in this column cannot be used to calculate percentages of schools with specific FTE support staff by category.</t>
    </r>
  </si>
  <si>
    <t>NOTE: Elementary schools are defined as schools with any grade of preschool, kindergarten, 1-5 or ungraded.</t>
  </si>
  <si>
    <t>Data reported in this table represent 98.5%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</si>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</sst>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38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/>
    <xf numFmtId="0" fontId="4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1" applyNumberFormat="0" applyFill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24" applyNumberFormat="0" applyAlignment="0" applyProtection="0"/>
    <xf numFmtId="0" fontId="30" fillId="7" borderId="25" applyNumberFormat="0" applyAlignment="0" applyProtection="0"/>
    <xf numFmtId="0" fontId="31" fillId="7" borderId="24" applyNumberFormat="0" applyAlignment="0" applyProtection="0"/>
    <xf numFmtId="0" fontId="32" fillId="0" borderId="26" applyNumberFormat="0" applyFill="0" applyAlignment="0" applyProtection="0"/>
    <xf numFmtId="0" fontId="33" fillId="8" borderId="2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9" borderId="28" applyNumberFormat="0" applyFont="0" applyAlignment="0" applyProtection="0"/>
    <xf numFmtId="0" fontId="1" fillId="0" borderId="0"/>
    <xf numFmtId="0" fontId="1" fillId="9" borderId="2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65">
    <xf numFmtId="0" fontId="0" fillId="0" borderId="0" xfId="0"/>
    <xf numFmtId="0" fontId="6" fillId="0" borderId="0" xfId="2" applyFont="1"/>
    <xf numFmtId="0" fontId="10" fillId="0" borderId="0" xfId="4" applyFont="1"/>
    <xf numFmtId="0" fontId="13" fillId="0" borderId="0" xfId="2" applyFont="1"/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3" xfId="3" applyFont="1" applyFill="1" applyBorder="1" applyAlignment="1"/>
    <xf numFmtId="1" fontId="17" fillId="0" borderId="8" xfId="3" applyNumberFormat="1" applyFont="1" applyFill="1" applyBorder="1" applyAlignment="1">
      <alignment wrapText="1"/>
    </xf>
    <xf numFmtId="1" fontId="17" fillId="0" borderId="5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4" xfId="3" applyFont="1" applyFill="1" applyBorder="1" applyAlignment="1">
      <alignment horizontal="left" vertical="center"/>
    </xf>
    <xf numFmtId="165" fontId="18" fillId="2" borderId="7" xfId="2" applyNumberFormat="1" applyFont="1" applyFill="1" applyBorder="1" applyAlignment="1">
      <alignment horizontal="right"/>
    </xf>
    <xf numFmtId="37" fontId="18" fillId="2" borderId="7" xfId="4" applyNumberFormat="1" applyFont="1" applyFill="1" applyBorder="1"/>
    <xf numFmtId="164" fontId="18" fillId="2" borderId="6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7" xfId="2" applyNumberFormat="1" applyFont="1" applyFill="1" applyBorder="1" applyAlignment="1">
      <alignment horizontal="right"/>
    </xf>
    <xf numFmtId="37" fontId="18" fillId="0" borderId="7" xfId="4" applyNumberFormat="1" applyFont="1" applyFill="1" applyBorder="1"/>
    <xf numFmtId="164" fontId="18" fillId="0" borderId="6" xfId="2" applyNumberFormat="1" applyFont="1" applyFill="1" applyBorder="1"/>
    <xf numFmtId="0" fontId="18" fillId="2" borderId="0" xfId="23" applyFont="1" applyFill="1" applyBorder="1"/>
    <xf numFmtId="165" fontId="18" fillId="0" borderId="7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8" xfId="2" applyNumberFormat="1" applyFont="1" applyFill="1" applyBorder="1" applyAlignment="1">
      <alignment horizontal="right"/>
    </xf>
    <xf numFmtId="37" fontId="18" fillId="0" borderId="8" xfId="4" applyNumberFormat="1" applyFont="1" applyFill="1" applyBorder="1"/>
    <xf numFmtId="164" fontId="18" fillId="0" borderId="5" xfId="2" applyNumberFormat="1" applyFont="1" applyFill="1" applyBorder="1"/>
    <xf numFmtId="0" fontId="18" fillId="0" borderId="0" xfId="4" applyFont="1"/>
    <xf numFmtId="1" fontId="17" fillId="0" borderId="10" xfId="3" applyNumberFormat="1" applyFont="1" applyFill="1" applyBorder="1" applyAlignment="1">
      <alignment vertical="center" wrapText="1"/>
    </xf>
    <xf numFmtId="0" fontId="16" fillId="0" borderId="0" xfId="4" applyFont="1"/>
    <xf numFmtId="0" fontId="18" fillId="0" borderId="0" xfId="4" applyFont="1" applyAlignment="1">
      <alignment horizontal="left"/>
    </xf>
    <xf numFmtId="165" fontId="18" fillId="0" borderId="0" xfId="2" applyNumberFormat="1" applyFont="1" applyFill="1" applyBorder="1" applyAlignment="1">
      <alignment horizontal="right"/>
    </xf>
    <xf numFmtId="37" fontId="18" fillId="0" borderId="0" xfId="4" applyNumberFormat="1" applyFont="1" applyFill="1" applyBorder="1"/>
    <xf numFmtId="164" fontId="18" fillId="0" borderId="0" xfId="2" applyNumberFormat="1" applyFont="1" applyFill="1" applyBorder="1"/>
    <xf numFmtId="0" fontId="14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18" fillId="0" borderId="0" xfId="4" applyFont="1" applyFill="1" applyBorder="1" applyAlignment="1">
      <alignment horizontal="left" wrapText="1"/>
    </xf>
    <xf numFmtId="0" fontId="18" fillId="0" borderId="0" xfId="2" quotePrefix="1" applyFont="1" applyFill="1" applyAlignment="1">
      <alignment horizontal="left"/>
    </xf>
    <xf numFmtId="2" fontId="7" fillId="0" borderId="1" xfId="1" applyNumberFormat="1" applyFont="1" applyBorder="1" applyAlignment="1">
      <alignment vertical="center" wrapText="1"/>
    </xf>
    <xf numFmtId="2" fontId="7" fillId="0" borderId="0" xfId="1" applyNumberFormat="1" applyFont="1" applyBorder="1" applyAlignment="1">
      <alignment vertical="center"/>
    </xf>
    <xf numFmtId="1" fontId="17" fillId="0" borderId="9" xfId="3" applyNumberFormat="1" applyFont="1" applyFill="1" applyBorder="1" applyAlignment="1">
      <alignment horizontal="center" wrapText="1"/>
    </xf>
    <xf numFmtId="1" fontId="17" fillId="0" borderId="12" xfId="3" applyNumberFormat="1" applyFont="1" applyFill="1" applyBorder="1" applyAlignment="1">
      <alignment horizontal="center" wrapText="1"/>
    </xf>
    <xf numFmtId="1" fontId="17" fillId="0" borderId="11" xfId="3" applyNumberFormat="1" applyFont="1" applyFill="1" applyBorder="1" applyAlignment="1">
      <alignment vertical="center" wrapText="1"/>
    </xf>
    <xf numFmtId="2" fontId="7" fillId="0" borderId="0" xfId="1" applyNumberFormat="1" applyFont="1" applyBorder="1" applyAlignment="1">
      <alignment vertical="center" wrapText="1"/>
    </xf>
    <xf numFmtId="1" fontId="17" fillId="0" borderId="8" xfId="3" applyNumberFormat="1" applyFont="1" applyFill="1" applyBorder="1" applyAlignment="1">
      <alignment horizontal="right" wrapText="1"/>
    </xf>
    <xf numFmtId="1" fontId="17" fillId="0" borderId="20" xfId="3" applyNumberFormat="1" applyFont="1" applyFill="1" applyBorder="1" applyAlignment="1">
      <alignment horizontal="right" wrapText="1"/>
    </xf>
    <xf numFmtId="0" fontId="18" fillId="0" borderId="0" xfId="4" applyFont="1" applyFill="1" applyBorder="1" applyAlignment="1">
      <alignment wrapText="1"/>
    </xf>
    <xf numFmtId="0" fontId="18" fillId="0" borderId="0" xfId="4" applyFont="1" applyFill="1" applyBorder="1" applyAlignment="1"/>
    <xf numFmtId="164" fontId="18" fillId="0" borderId="6" xfId="2" applyNumberFormat="1" applyFont="1" applyFill="1" applyBorder="1" applyAlignment="1">
      <alignment horizontal="right"/>
    </xf>
    <xf numFmtId="1" fontId="17" fillId="0" borderId="0" xfId="3" applyNumberFormat="1" applyFont="1" applyFill="1" applyBorder="1" applyAlignment="1">
      <alignment horizontal="center" wrapText="1"/>
    </xf>
    <xf numFmtId="1" fontId="17" fillId="0" borderId="0" xfId="3" applyNumberFormat="1" applyFont="1" applyFill="1" applyBorder="1" applyAlignment="1">
      <alignment wrapText="1"/>
    </xf>
    <xf numFmtId="164" fontId="18" fillId="0" borderId="0" xfId="2" applyNumberFormat="1" applyFont="1" applyFill="1" applyBorder="1" applyAlignment="1">
      <alignment horizontal="left"/>
    </xf>
    <xf numFmtId="0" fontId="16" fillId="0" borderId="0" xfId="4" applyFont="1" applyAlignment="1">
      <alignment horizontal="left"/>
    </xf>
    <xf numFmtId="0" fontId="19" fillId="0" borderId="0" xfId="2" applyFont="1" applyAlignment="1">
      <alignment horizontal="left"/>
    </xf>
    <xf numFmtId="0" fontId="19" fillId="0" borderId="0" xfId="2" applyFont="1" applyBorder="1" applyAlignment="1">
      <alignment horizontal="left"/>
    </xf>
    <xf numFmtId="0" fontId="18" fillId="0" borderId="0" xfId="4" applyFont="1" applyBorder="1" applyAlignment="1">
      <alignment horizontal="left"/>
    </xf>
    <xf numFmtId="1" fontId="17" fillId="0" borderId="18" xfId="3" applyNumberFormat="1" applyFont="1" applyFill="1" applyBorder="1" applyAlignment="1">
      <alignment horizontal="center" wrapText="1"/>
    </xf>
    <xf numFmtId="1" fontId="17" fillId="0" borderId="1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1" fontId="17" fillId="0" borderId="1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17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0" fontId="17" fillId="0" borderId="13" xfId="2" applyFont="1" applyFill="1" applyBorder="1" applyAlignment="1">
      <alignment horizontal="center"/>
    </xf>
    <xf numFmtId="0" fontId="17" fillId="0" borderId="14" xfId="2" applyFont="1" applyFill="1" applyBorder="1" applyAlignment="1">
      <alignment horizontal="center"/>
    </xf>
    <xf numFmtId="0" fontId="17" fillId="0" borderId="15" xfId="2" applyFont="1" applyFill="1" applyBorder="1" applyAlignment="1">
      <alignment horizontal="center"/>
    </xf>
  </cellXfs>
  <cellStyles count="230">
    <cellStyle name="20% - Accent1" xfId="185" builtinId="30" customBuiltin="1"/>
    <cellStyle name="20% - Accent1 2" xfId="212"/>
    <cellStyle name="20% - Accent2" xfId="189" builtinId="34" customBuiltin="1"/>
    <cellStyle name="20% - Accent2 2" xfId="215"/>
    <cellStyle name="20% - Accent3" xfId="193" builtinId="38" customBuiltin="1"/>
    <cellStyle name="20% - Accent3 2" xfId="218"/>
    <cellStyle name="20% - Accent4" xfId="197" builtinId="42" customBuiltin="1"/>
    <cellStyle name="20% - Accent4 2" xfId="221"/>
    <cellStyle name="20% - Accent5" xfId="201" builtinId="46" customBuiltin="1"/>
    <cellStyle name="20% - Accent5 2" xfId="224"/>
    <cellStyle name="20% - Accent6" xfId="205" builtinId="50" customBuiltin="1"/>
    <cellStyle name="20% - Accent6 2" xfId="227"/>
    <cellStyle name="40% - Accent1" xfId="186" builtinId="31" customBuiltin="1"/>
    <cellStyle name="40% - Accent1 2" xfId="213"/>
    <cellStyle name="40% - Accent2" xfId="190" builtinId="35" customBuiltin="1"/>
    <cellStyle name="40% - Accent2 2" xfId="216"/>
    <cellStyle name="40% - Accent3" xfId="194" builtinId="39" customBuiltin="1"/>
    <cellStyle name="40% - Accent3 2" xfId="219"/>
    <cellStyle name="40% - Accent4" xfId="198" builtinId="43" customBuiltin="1"/>
    <cellStyle name="40% - Accent4 2" xfId="222"/>
    <cellStyle name="40% - Accent5" xfId="202" builtinId="47" customBuiltin="1"/>
    <cellStyle name="40% - Accent5 2" xfId="225"/>
    <cellStyle name="40% - Accent6" xfId="206" builtinId="51" customBuiltin="1"/>
    <cellStyle name="40% - Accent6 2" xfId="228"/>
    <cellStyle name="60% - Accent1" xfId="187" builtinId="32" customBuiltin="1"/>
    <cellStyle name="60% - Accent1 2" xfId="214"/>
    <cellStyle name="60% - Accent2" xfId="191" builtinId="36" customBuiltin="1"/>
    <cellStyle name="60% - Accent2 2" xfId="217"/>
    <cellStyle name="60% - Accent3" xfId="195" builtinId="40" customBuiltin="1"/>
    <cellStyle name="60% - Accent3 2" xfId="220"/>
    <cellStyle name="60% - Accent4" xfId="199" builtinId="44" customBuiltin="1"/>
    <cellStyle name="60% - Accent4 2" xfId="223"/>
    <cellStyle name="60% - Accent5" xfId="203" builtinId="48" customBuiltin="1"/>
    <cellStyle name="60% - Accent5 2" xfId="226"/>
    <cellStyle name="60% - Accent6" xfId="207" builtinId="52" customBuiltin="1"/>
    <cellStyle name="60% - Accent6 2" xfId="229"/>
    <cellStyle name="Accent1" xfId="184" builtinId="29" customBuiltin="1"/>
    <cellStyle name="Accent2" xfId="188" builtinId="33" customBuiltin="1"/>
    <cellStyle name="Accent3" xfId="192" builtinId="37" customBuiltin="1"/>
    <cellStyle name="Accent4" xfId="196" builtinId="41" customBuiltin="1"/>
    <cellStyle name="Accent5" xfId="200" builtinId="45" customBuiltin="1"/>
    <cellStyle name="Accent6" xfId="204" builtinId="49" customBuiltin="1"/>
    <cellStyle name="Bad" xfId="174" builtinId="27" customBuiltin="1"/>
    <cellStyle name="Calculation" xfId="178" builtinId="22" customBuiltin="1"/>
    <cellStyle name="Check Cell" xfId="180" builtinId="23" customBuiltin="1"/>
    <cellStyle name="Explanatory Text" xfId="182" builtinId="53" customBuilti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1" builtinId="9" hidden="1"/>
    <cellStyle name="Followed Hyperlink" xfId="83" builtinId="9" hidden="1"/>
    <cellStyle name="Followed Hyperlink" xfId="75" builtinId="9" hidden="1"/>
    <cellStyle name="Followed Hyperlink" xfId="29" builtinId="9" hidden="1"/>
    <cellStyle name="Followed Hyperlink" xfId="33" builtinId="9" hidden="1"/>
    <cellStyle name="Followed Hyperlink" xfId="39" builtinId="9" hidden="1"/>
    <cellStyle name="Followed Hyperlink" xfId="45" builtinId="9" hidden="1"/>
    <cellStyle name="Followed Hyperlink" xfId="49" builtinId="9" hidden="1"/>
    <cellStyle name="Followed Hyperlink" xfId="55" builtinId="9" hidden="1"/>
    <cellStyle name="Followed Hyperlink" xfId="61" builtinId="9" hidden="1"/>
    <cellStyle name="Followed Hyperlink" xfId="65" builtinId="9" hidden="1"/>
    <cellStyle name="Followed Hyperlink" xfId="67" builtinId="9" hidden="1"/>
    <cellStyle name="Followed Hyperlink" xfId="51" builtinId="9" hidden="1"/>
    <cellStyle name="Followed Hyperlink" xfId="35" builtinId="9" hidden="1"/>
    <cellStyle name="Followed Hyperlink" xfId="14" builtinId="9" hidden="1"/>
    <cellStyle name="Followed Hyperlink" xfId="20" builtinId="9" hidden="1"/>
    <cellStyle name="Followed Hyperlink" xfId="25" builtinId="9" hidden="1"/>
    <cellStyle name="Followed Hyperlink" xfId="10" builtinId="9" hidden="1"/>
    <cellStyle name="Followed Hyperlink" xfId="8" builtinId="9" hidden="1"/>
    <cellStyle name="Followed Hyperlink" xfId="6" builtinId="9" hidden="1"/>
    <cellStyle name="Followed Hyperlink" xfId="12" builtinId="9" hidden="1"/>
    <cellStyle name="Followed Hyperlink" xfId="18" builtinId="9" hidden="1"/>
    <cellStyle name="Followed Hyperlink" xfId="22" builtinId="9" hidden="1"/>
    <cellStyle name="Followed Hyperlink" xfId="16" builtinId="9" hidden="1"/>
    <cellStyle name="Followed Hyperlink" xfId="27" builtinId="9" hidden="1"/>
    <cellStyle name="Followed Hyperlink" xfId="43" builtinId="9" hidden="1"/>
    <cellStyle name="Followed Hyperlink" xfId="59" builtinId="9" hidden="1"/>
    <cellStyle name="Followed Hyperlink" xfId="69" builtinId="9" hidden="1"/>
    <cellStyle name="Followed Hyperlink" xfId="63" builtinId="9" hidden="1"/>
    <cellStyle name="Followed Hyperlink" xfId="57" builtinId="9" hidden="1"/>
    <cellStyle name="Followed Hyperlink" xfId="53" builtinId="9" hidden="1"/>
    <cellStyle name="Followed Hyperlink" xfId="47" builtinId="9" hidden="1"/>
    <cellStyle name="Followed Hyperlink" xfId="41" builtinId="9" hidden="1"/>
    <cellStyle name="Followed Hyperlink" xfId="37" builtinId="9" hidden="1"/>
    <cellStyle name="Followed Hyperlink" xfId="31" builtinId="9" hidden="1"/>
    <cellStyle name="Followed Hyperlink" xfId="71" builtinId="9" hidden="1"/>
    <cellStyle name="Followed Hyperlink" xfId="79" builtinId="9" hidden="1"/>
    <cellStyle name="Followed Hyperlink" xfId="87" builtinId="9" hidden="1"/>
    <cellStyle name="Followed Hyperlink" xfId="95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61" builtinId="9" hidden="1"/>
    <cellStyle name="Followed Hyperlink" xfId="165" builtinId="9" hidden="1"/>
    <cellStyle name="Followed Hyperlink" xfId="167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27" builtinId="9" hidden="1"/>
    <cellStyle name="Followed Hyperlink" xfId="125" builtinId="9" hidden="1"/>
    <cellStyle name="Followed Hyperlink" xfId="123" builtinId="9" hidden="1"/>
    <cellStyle name="Followed Hyperlink" xfId="119" builtinId="9" hidden="1"/>
    <cellStyle name="Followed Hyperlink" xfId="117" builtinId="9" hidden="1"/>
    <cellStyle name="Followed Hyperlink" xfId="115" builtinId="9" hidden="1"/>
    <cellStyle name="Followed Hyperlink" xfId="111" builtinId="9" hidden="1"/>
    <cellStyle name="Followed Hyperlink" xfId="113" builtinId="9" hidden="1"/>
    <cellStyle name="Followed Hyperlink" xfId="121" builtinId="9" hidden="1"/>
    <cellStyle name="Followed Hyperlink" xfId="131" builtinId="9" hidden="1"/>
    <cellStyle name="Followed Hyperlink" xfId="147" builtinId="9" hidden="1"/>
    <cellStyle name="Followed Hyperlink" xfId="163" builtinId="9" hidden="1"/>
    <cellStyle name="Followed Hyperlink" xfId="157" builtinId="9" hidden="1"/>
    <cellStyle name="Followed Hyperlink" xfId="141" builtinId="9" hidden="1"/>
    <cellStyle name="Followed Hyperlink" xfId="126" builtinId="9" hidden="1"/>
    <cellStyle name="Followed Hyperlink" xfId="11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0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77" builtinId="9" hidden="1"/>
    <cellStyle name="Followed Hyperlink" xfId="81" builtinId="9" hidden="1"/>
    <cellStyle name="Followed Hyperlink" xfId="73" builtinId="9" hidden="1"/>
    <cellStyle name="Good" xfId="173" builtinId="26" customBuiltin="1"/>
    <cellStyle name="Heading 1" xfId="169" builtinId="16" customBuiltin="1"/>
    <cellStyle name="Heading 2" xfId="170" builtinId="17" customBuiltin="1"/>
    <cellStyle name="Heading 3" xfId="171" builtinId="18" customBuiltin="1"/>
    <cellStyle name="Heading 4" xfId="172" builtinId="19" customBuiltin="1"/>
    <cellStyle name="Hyperlink" xfId="28" builtinId="8" hidden="1"/>
    <cellStyle name="Hyperlink" xfId="32" builtinId="8" hidden="1"/>
    <cellStyle name="Hyperlink" xfId="34" builtinId="8" hidden="1"/>
    <cellStyle name="Hyperlink" xfId="36" builtinId="8" hidden="1"/>
    <cellStyle name="Hyperlink" xfId="40" builtinId="8" hidden="1"/>
    <cellStyle name="Hyperlink" xfId="42" builtinId="8" hidden="1"/>
    <cellStyle name="Hyperlink" xfId="24" builtinId="8" hidden="1"/>
    <cellStyle name="Hyperlink" xfId="15" builtinId="8" hidden="1"/>
    <cellStyle name="Hyperlink" xfId="17" builtinId="8" hidden="1"/>
    <cellStyle name="Hyperlink" xfId="19" builtinId="8" hidden="1"/>
    <cellStyle name="Hyperlink" xfId="11" builtinId="8" hidden="1"/>
    <cellStyle name="Hyperlink" xfId="7" builtinId="8" hidden="1"/>
    <cellStyle name="Hyperlink" xfId="5" builtinId="8" hidden="1"/>
    <cellStyle name="Hyperlink" xfId="9" builtinId="8" hidden="1"/>
    <cellStyle name="Hyperlink" xfId="13" builtinId="8" hidden="1"/>
    <cellStyle name="Hyperlink" xfId="38" builtinId="8" hidden="1"/>
    <cellStyle name="Hyperlink" xfId="30" builtinId="8" hidden="1"/>
    <cellStyle name="Hyperlink" xfId="132" builtinId="8" hidden="1"/>
    <cellStyle name="Hyperlink" xfId="96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8" builtinId="8" hidden="1"/>
    <cellStyle name="Hyperlink" xfId="60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8" builtinId="8" hidden="1"/>
    <cellStyle name="Hyperlink" xfId="82" builtinId="8" hidden="1"/>
    <cellStyle name="Hyperlink" xfId="84" builtinId="8" hidden="1"/>
    <cellStyle name="Hyperlink" xfId="86" builtinId="8" hidden="1"/>
    <cellStyle name="Hyperlink" xfId="90" builtinId="8" hidden="1"/>
    <cellStyle name="Hyperlink" xfId="92" builtinId="8" hidden="1"/>
    <cellStyle name="Hyperlink" xfId="88" builtinId="8" hidden="1"/>
    <cellStyle name="Hyperlink" xfId="72" builtinId="8" hidden="1"/>
    <cellStyle name="Hyperlink" xfId="21" builtinId="8" hidden="1"/>
    <cellStyle name="Hyperlink" xfId="26" builtinId="8" hidden="1"/>
    <cellStyle name="Hyperlink" xfId="56" builtinId="8" hidden="1"/>
    <cellStyle name="Hyperlink" xfId="80" builtinId="8" hidden="1"/>
    <cellStyle name="Hyperlink" xfId="62" builtinId="8" hidden="1"/>
    <cellStyle name="Hyperlink" xfId="44" builtinId="8" hidden="1"/>
    <cellStyle name="Hyperlink" xfId="150" builtinId="8" hidden="1"/>
    <cellStyle name="Hyperlink" xfId="152" builtinId="8" hidden="1"/>
    <cellStyle name="Hyperlink" xfId="154" builtinId="8" hidden="1"/>
    <cellStyle name="Hyperlink" xfId="158" builtinId="8" hidden="1"/>
    <cellStyle name="Hyperlink" xfId="160" builtinId="8" hidden="1"/>
    <cellStyle name="Hyperlink" xfId="162" builtinId="8" hidden="1"/>
    <cellStyle name="Hyperlink" xfId="166" builtinId="8" hidden="1"/>
    <cellStyle name="Hyperlink" xfId="164" builtinId="8" hidden="1"/>
    <cellStyle name="Hyperlink" xfId="156" builtinId="8" hidden="1"/>
    <cellStyle name="Hyperlink" xfId="148" builtinId="8" hidden="1"/>
    <cellStyle name="Hyperlink" xfId="140" builtinId="8" hidden="1"/>
    <cellStyle name="Hyperlink" xfId="134" builtinId="8" hidden="1"/>
    <cellStyle name="Hyperlink" xfId="136" builtinId="8" hidden="1"/>
    <cellStyle name="Hyperlink" xfId="138" builtinId="8" hidden="1"/>
    <cellStyle name="Hyperlink" xfId="144" builtinId="8" hidden="1"/>
    <cellStyle name="Hyperlink" xfId="146" builtinId="8" hidden="1"/>
    <cellStyle name="Hyperlink" xfId="142" builtinId="8" hidden="1"/>
    <cellStyle name="Hyperlink" xfId="128" builtinId="8" hidden="1"/>
    <cellStyle name="Hyperlink" xfId="130" builtinId="8" hidden="1"/>
    <cellStyle name="Hyperlink" xfId="98" builtinId="8" hidden="1"/>
    <cellStyle name="Hyperlink" xfId="94" builtinId="8" hidden="1"/>
    <cellStyle name="Input" xfId="176" builtinId="20" customBuiltin="1"/>
    <cellStyle name="Linked Cell" xfId="179" builtinId="24" customBuiltin="1"/>
    <cellStyle name="Neutral" xfId="175" builtinId="28" customBuiltin="1"/>
    <cellStyle name="Normal" xfId="0" builtinId="0"/>
    <cellStyle name="Normal 2" xfId="208"/>
    <cellStyle name="Normal 2 2" xfId="4"/>
    <cellStyle name="Normal 3" xfId="2"/>
    <cellStyle name="Normal 4" xfId="210"/>
    <cellStyle name="Normal 6" xfId="3"/>
    <cellStyle name="Normal 9" xfId="1"/>
    <cellStyle name="Normal 9 2" xfId="23"/>
    <cellStyle name="Note 2" xfId="209"/>
    <cellStyle name="Note 3" xfId="211"/>
    <cellStyle name="Output" xfId="177" builtinId="21" customBuiltin="1"/>
    <cellStyle name="Title" xfId="168" builtinId="15" customBuiltin="1"/>
    <cellStyle name="Total" xfId="183" builtinId="25" customBuiltin="1"/>
    <cellStyle name="Warning Text" xfId="181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66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" style="4" customWidth="1"/>
    <col min="2" max="2" width="22" style="1" customWidth="1"/>
    <col min="3" max="6" width="16" style="1" customWidth="1"/>
    <col min="7" max="7" width="18.33203125" style="1" customWidth="1"/>
    <col min="8" max="16" width="16" style="2" customWidth="1"/>
    <col min="17" max="17" width="18.5" style="2" customWidth="1"/>
    <col min="18" max="18" width="20.33203125" style="2" customWidth="1"/>
    <col min="19" max="22" width="16" style="2" customWidth="1"/>
    <col min="23" max="23" width="1.1640625" style="2" customWidth="1"/>
    <col min="24" max="16384" width="12.1640625" style="2"/>
  </cols>
  <sheetData>
    <row r="2" spans="1:35" s="34" customFormat="1" ht="21" customHeight="1" x14ac:dyDescent="0.2">
      <c r="A2" s="33"/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s="1" customFormat="1" ht="15" customHeight="1" x14ac:dyDescent="0.2">
      <c r="A3" s="3"/>
      <c r="B3" s="37"/>
      <c r="C3" s="42"/>
      <c r="D3" s="42"/>
      <c r="E3" s="42"/>
      <c r="F3" s="42"/>
      <c r="G3" s="42"/>
    </row>
    <row r="4" spans="1:35" s="6" customFormat="1" ht="27" customHeight="1" x14ac:dyDescent="0.2">
      <c r="A4" s="5"/>
      <c r="B4" s="57" t="s">
        <v>1</v>
      </c>
      <c r="C4" s="62" t="s">
        <v>2</v>
      </c>
      <c r="D4" s="63"/>
      <c r="E4" s="63"/>
      <c r="F4" s="63"/>
      <c r="G4" s="63"/>
      <c r="H4" s="64"/>
      <c r="I4" s="58" t="s">
        <v>3</v>
      </c>
      <c r="J4" s="55" t="s">
        <v>4</v>
      </c>
      <c r="K4" s="58" t="s">
        <v>5</v>
      </c>
      <c r="L4" s="55" t="s">
        <v>6</v>
      </c>
      <c r="M4" s="58" t="s">
        <v>7</v>
      </c>
      <c r="N4" s="55" t="s">
        <v>8</v>
      </c>
      <c r="O4" s="58" t="s">
        <v>9</v>
      </c>
      <c r="P4" s="55" t="s">
        <v>10</v>
      </c>
      <c r="Q4" s="58" t="s">
        <v>11</v>
      </c>
      <c r="R4" s="55" t="s">
        <v>12</v>
      </c>
      <c r="S4" s="58" t="s">
        <v>13</v>
      </c>
      <c r="T4" s="55" t="s">
        <v>14</v>
      </c>
      <c r="U4" s="58" t="s">
        <v>15</v>
      </c>
      <c r="V4" s="60" t="s">
        <v>16</v>
      </c>
      <c r="W4" s="48"/>
    </row>
    <row r="5" spans="1:35" s="6" customFormat="1" ht="38.25" x14ac:dyDescent="0.2">
      <c r="A5" s="5"/>
      <c r="B5" s="57"/>
      <c r="C5" s="39" t="s">
        <v>17</v>
      </c>
      <c r="D5" s="40" t="s">
        <v>18</v>
      </c>
      <c r="E5" s="40" t="s">
        <v>19</v>
      </c>
      <c r="F5" s="40" t="s">
        <v>20</v>
      </c>
      <c r="G5" s="40" t="s">
        <v>21</v>
      </c>
      <c r="H5" s="40" t="s">
        <v>22</v>
      </c>
      <c r="I5" s="59"/>
      <c r="J5" s="56"/>
      <c r="K5" s="59"/>
      <c r="L5" s="56"/>
      <c r="M5" s="59"/>
      <c r="N5" s="56"/>
      <c r="O5" s="59"/>
      <c r="P5" s="56"/>
      <c r="Q5" s="59"/>
      <c r="R5" s="56"/>
      <c r="S5" s="59"/>
      <c r="T5" s="56"/>
      <c r="U5" s="59"/>
      <c r="V5" s="61"/>
      <c r="W5" s="48"/>
    </row>
    <row r="6" spans="1:35" s="6" customFormat="1" ht="24.75" customHeight="1" x14ac:dyDescent="0.2">
      <c r="A6" s="5"/>
      <c r="B6" s="7"/>
      <c r="C6" s="27"/>
      <c r="D6" s="41"/>
      <c r="E6" s="41"/>
      <c r="F6" s="41"/>
      <c r="G6" s="41"/>
      <c r="H6" s="41"/>
      <c r="I6" s="43"/>
      <c r="J6" s="44"/>
      <c r="K6" s="43"/>
      <c r="L6" s="44"/>
      <c r="M6" s="43"/>
      <c r="N6" s="44"/>
      <c r="O6" s="43"/>
      <c r="P6" s="44"/>
      <c r="Q6" s="43"/>
      <c r="R6" s="44"/>
      <c r="S6" s="8"/>
      <c r="T6" s="9"/>
      <c r="U6" s="49"/>
    </row>
    <row r="7" spans="1:35" s="15" customFormat="1" ht="15" customHeight="1" x14ac:dyDescent="0.2">
      <c r="A7" s="10"/>
      <c r="B7" s="11" t="s">
        <v>23</v>
      </c>
      <c r="C7" s="12">
        <v>44660.83</v>
      </c>
      <c r="D7" s="12">
        <v>6921.94</v>
      </c>
      <c r="E7" s="12">
        <v>7717.86</v>
      </c>
      <c r="F7" s="12">
        <v>35843.99</v>
      </c>
      <c r="G7" s="12">
        <v>22532.66</v>
      </c>
      <c r="H7" s="12">
        <v>14171.59</v>
      </c>
      <c r="I7" s="13">
        <v>38873</v>
      </c>
      <c r="J7" s="14">
        <v>65.183800000000005</v>
      </c>
      <c r="K7" s="13">
        <v>9602</v>
      </c>
      <c r="L7" s="14">
        <v>16.100999999999999</v>
      </c>
      <c r="M7" s="13">
        <v>4938</v>
      </c>
      <c r="N7" s="14">
        <v>8.2802000000000007</v>
      </c>
      <c r="O7" s="13">
        <v>39761</v>
      </c>
      <c r="P7" s="14">
        <v>66.672799999999995</v>
      </c>
      <c r="Q7" s="13">
        <v>28242</v>
      </c>
      <c r="R7" s="14">
        <v>47.357300000000002</v>
      </c>
      <c r="S7" s="13">
        <v>16477</v>
      </c>
      <c r="T7" s="14">
        <v>27.629300000000001</v>
      </c>
      <c r="U7" s="13">
        <v>60553</v>
      </c>
      <c r="V7" s="14">
        <v>98.486000000000004</v>
      </c>
      <c r="W7" s="32">
        <v>0</v>
      </c>
    </row>
    <row r="8" spans="1:35" s="15" customFormat="1" ht="15" customHeight="1" x14ac:dyDescent="0.2">
      <c r="A8" s="10"/>
      <c r="B8" s="16" t="s">
        <v>24</v>
      </c>
      <c r="C8" s="17">
        <v>941.46</v>
      </c>
      <c r="D8" s="17">
        <v>264.79000000000002</v>
      </c>
      <c r="E8" s="17">
        <v>43.25</v>
      </c>
      <c r="F8" s="17">
        <v>876.89</v>
      </c>
      <c r="G8" s="17">
        <v>15.89</v>
      </c>
      <c r="H8" s="17">
        <v>46.01</v>
      </c>
      <c r="I8" s="18">
        <v>842</v>
      </c>
      <c r="J8" s="19">
        <v>96.009100000000004</v>
      </c>
      <c r="K8" s="18">
        <v>266</v>
      </c>
      <c r="L8" s="19">
        <v>30.3307</v>
      </c>
      <c r="M8" s="18">
        <v>28</v>
      </c>
      <c r="N8" s="19">
        <v>3.1926999999999999</v>
      </c>
      <c r="O8" s="18">
        <v>753</v>
      </c>
      <c r="P8" s="19">
        <v>85.860900000000001</v>
      </c>
      <c r="Q8" s="18">
        <v>20</v>
      </c>
      <c r="R8" s="19">
        <v>2.2805</v>
      </c>
      <c r="S8" s="18">
        <v>53</v>
      </c>
      <c r="T8" s="19">
        <v>6.0433000000000003</v>
      </c>
      <c r="U8" s="18">
        <v>877</v>
      </c>
      <c r="V8" s="19">
        <v>100</v>
      </c>
      <c r="W8" s="32">
        <v>0</v>
      </c>
    </row>
    <row r="9" spans="1:35" s="15" customFormat="1" ht="15" customHeight="1" x14ac:dyDescent="0.2">
      <c r="A9" s="10"/>
      <c r="B9" s="20" t="s">
        <v>25</v>
      </c>
      <c r="C9" s="12">
        <v>130.44999999999999</v>
      </c>
      <c r="D9" s="12">
        <v>70.900000000000006</v>
      </c>
      <c r="E9" s="12">
        <v>0</v>
      </c>
      <c r="F9" s="12">
        <v>111.59</v>
      </c>
      <c r="G9" s="12">
        <v>15.63</v>
      </c>
      <c r="H9" s="12">
        <v>10.51</v>
      </c>
      <c r="I9" s="13">
        <v>188</v>
      </c>
      <c r="J9" s="14">
        <v>48.831200000000003</v>
      </c>
      <c r="K9" s="13">
        <v>79</v>
      </c>
      <c r="L9" s="14">
        <v>20.519500000000001</v>
      </c>
      <c r="M9" s="13">
        <v>0</v>
      </c>
      <c r="N9" s="14">
        <v>0</v>
      </c>
      <c r="O9" s="13">
        <v>135</v>
      </c>
      <c r="P9" s="14">
        <v>35.064900000000002</v>
      </c>
      <c r="Q9" s="13">
        <v>47</v>
      </c>
      <c r="R9" s="14">
        <v>12.207800000000001</v>
      </c>
      <c r="S9" s="13">
        <v>37</v>
      </c>
      <c r="T9" s="14">
        <v>9.6104000000000003</v>
      </c>
      <c r="U9" s="13">
        <v>385</v>
      </c>
      <c r="V9" s="14">
        <v>100</v>
      </c>
      <c r="W9" s="32">
        <v>0</v>
      </c>
    </row>
    <row r="10" spans="1:35" s="15" customFormat="1" ht="15" customHeight="1" x14ac:dyDescent="0.2">
      <c r="A10" s="10"/>
      <c r="B10" s="16" t="s">
        <v>26</v>
      </c>
      <c r="C10" s="17">
        <v>1473.44</v>
      </c>
      <c r="D10" s="17">
        <v>66.47</v>
      </c>
      <c r="E10" s="17">
        <v>224.6</v>
      </c>
      <c r="F10" s="17">
        <v>1592.76</v>
      </c>
      <c r="G10" s="17">
        <v>1563.2</v>
      </c>
      <c r="H10" s="17">
        <v>1238.3</v>
      </c>
      <c r="I10" s="18">
        <v>473</v>
      </c>
      <c r="J10" s="19">
        <v>36.0518</v>
      </c>
      <c r="K10" s="18">
        <v>84</v>
      </c>
      <c r="L10" s="19">
        <v>6.4024000000000001</v>
      </c>
      <c r="M10" s="18">
        <v>141</v>
      </c>
      <c r="N10" s="19">
        <v>10.747</v>
      </c>
      <c r="O10" s="18">
        <v>665</v>
      </c>
      <c r="P10" s="19">
        <v>50.686</v>
      </c>
      <c r="Q10" s="18">
        <v>672</v>
      </c>
      <c r="R10" s="19">
        <v>51.219499999999996</v>
      </c>
      <c r="S10" s="18">
        <v>236</v>
      </c>
      <c r="T10" s="19">
        <v>17.9878</v>
      </c>
      <c r="U10" s="18">
        <v>1312</v>
      </c>
      <c r="V10" s="19">
        <v>100</v>
      </c>
      <c r="W10" s="32">
        <v>0</v>
      </c>
    </row>
    <row r="11" spans="1:35" s="15" customFormat="1" ht="15" customHeight="1" x14ac:dyDescent="0.2">
      <c r="A11" s="10"/>
      <c r="B11" s="20" t="s">
        <v>27</v>
      </c>
      <c r="C11" s="12">
        <v>660.14</v>
      </c>
      <c r="D11" s="12">
        <v>202.74</v>
      </c>
      <c r="E11" s="12">
        <v>37.96</v>
      </c>
      <c r="F11" s="12">
        <v>551.12</v>
      </c>
      <c r="G11" s="12">
        <v>103.33</v>
      </c>
      <c r="H11" s="12">
        <v>85.44</v>
      </c>
      <c r="I11" s="13">
        <v>602</v>
      </c>
      <c r="J11" s="14">
        <v>92.758099999999999</v>
      </c>
      <c r="K11" s="13">
        <v>252</v>
      </c>
      <c r="L11" s="14">
        <v>38.829000000000001</v>
      </c>
      <c r="M11" s="13">
        <v>34</v>
      </c>
      <c r="N11" s="14">
        <v>5.2388000000000003</v>
      </c>
      <c r="O11" s="13">
        <v>609</v>
      </c>
      <c r="P11" s="14">
        <v>93.836699999999993</v>
      </c>
      <c r="Q11" s="13">
        <v>131</v>
      </c>
      <c r="R11" s="14">
        <v>20.184899999999999</v>
      </c>
      <c r="S11" s="13">
        <v>144</v>
      </c>
      <c r="T11" s="14">
        <v>22.187999999999999</v>
      </c>
      <c r="U11" s="13">
        <v>649</v>
      </c>
      <c r="V11" s="14">
        <v>100</v>
      </c>
      <c r="W11" s="32">
        <v>0</v>
      </c>
    </row>
    <row r="12" spans="1:35" s="15" customFormat="1" ht="15" customHeight="1" x14ac:dyDescent="0.2">
      <c r="A12" s="10"/>
      <c r="B12" s="16" t="s">
        <v>28</v>
      </c>
      <c r="C12" s="17">
        <v>2222.44</v>
      </c>
      <c r="D12" s="17">
        <v>625.44000000000005</v>
      </c>
      <c r="E12" s="17">
        <v>693.48</v>
      </c>
      <c r="F12" s="17">
        <v>3264.66</v>
      </c>
      <c r="G12" s="17">
        <v>5318.96</v>
      </c>
      <c r="H12" s="17">
        <v>576.92999999999995</v>
      </c>
      <c r="I12" s="18">
        <v>2381</v>
      </c>
      <c r="J12" s="19">
        <v>36.456899999999997</v>
      </c>
      <c r="K12" s="18">
        <v>678</v>
      </c>
      <c r="L12" s="19">
        <v>10.3813</v>
      </c>
      <c r="M12" s="18">
        <v>529</v>
      </c>
      <c r="N12" s="19">
        <v>8.0998000000000001</v>
      </c>
      <c r="O12" s="18">
        <v>4087</v>
      </c>
      <c r="P12" s="19">
        <v>62.578499999999998</v>
      </c>
      <c r="Q12" s="18">
        <v>4558</v>
      </c>
      <c r="R12" s="19">
        <v>69.790199999999999</v>
      </c>
      <c r="S12" s="18">
        <v>770</v>
      </c>
      <c r="T12" s="19">
        <v>11.789899999999999</v>
      </c>
      <c r="U12" s="18">
        <v>6531</v>
      </c>
      <c r="V12" s="19">
        <v>100</v>
      </c>
      <c r="W12" s="32">
        <v>0</v>
      </c>
    </row>
    <row r="13" spans="1:35" s="15" customFormat="1" ht="15" customHeight="1" x14ac:dyDescent="0.2">
      <c r="A13" s="10"/>
      <c r="B13" s="20" t="s">
        <v>29</v>
      </c>
      <c r="C13" s="12">
        <v>477.68</v>
      </c>
      <c r="D13" s="12">
        <v>51.94</v>
      </c>
      <c r="E13" s="12">
        <v>34.770000000000003</v>
      </c>
      <c r="F13" s="12">
        <v>194.03</v>
      </c>
      <c r="G13" s="12">
        <v>381.11</v>
      </c>
      <c r="H13" s="12">
        <v>229.88</v>
      </c>
      <c r="I13" s="13">
        <v>491</v>
      </c>
      <c r="J13" s="14">
        <v>41.822800000000001</v>
      </c>
      <c r="K13" s="13">
        <v>158</v>
      </c>
      <c r="L13" s="14">
        <v>13.458299999999999</v>
      </c>
      <c r="M13" s="13">
        <v>34</v>
      </c>
      <c r="N13" s="14">
        <v>2.8961000000000001</v>
      </c>
      <c r="O13" s="13">
        <v>376</v>
      </c>
      <c r="P13" s="14">
        <v>32.027299999999997</v>
      </c>
      <c r="Q13" s="13">
        <v>538</v>
      </c>
      <c r="R13" s="14">
        <v>45.8262</v>
      </c>
      <c r="S13" s="13">
        <v>290</v>
      </c>
      <c r="T13" s="14">
        <v>24.701899999999998</v>
      </c>
      <c r="U13" s="13">
        <v>1174</v>
      </c>
      <c r="V13" s="14">
        <v>100</v>
      </c>
      <c r="W13" s="32">
        <v>0</v>
      </c>
    </row>
    <row r="14" spans="1:35" s="15" customFormat="1" ht="15" customHeight="1" x14ac:dyDescent="0.2">
      <c r="A14" s="10"/>
      <c r="B14" s="16" t="s">
        <v>30</v>
      </c>
      <c r="C14" s="17">
        <v>403.53</v>
      </c>
      <c r="D14" s="17">
        <v>55.29</v>
      </c>
      <c r="E14" s="17">
        <v>264.64</v>
      </c>
      <c r="F14" s="17">
        <v>785.24</v>
      </c>
      <c r="G14" s="17">
        <v>598.97</v>
      </c>
      <c r="H14" s="17">
        <v>506.26</v>
      </c>
      <c r="I14" s="18">
        <v>277</v>
      </c>
      <c r="J14" s="19">
        <v>35.331600000000002</v>
      </c>
      <c r="K14" s="18">
        <v>113</v>
      </c>
      <c r="L14" s="19">
        <v>14.4133</v>
      </c>
      <c r="M14" s="18">
        <v>201</v>
      </c>
      <c r="N14" s="19">
        <v>25.637799999999999</v>
      </c>
      <c r="O14" s="18">
        <v>732</v>
      </c>
      <c r="P14" s="19">
        <v>93.3673</v>
      </c>
      <c r="Q14" s="18">
        <v>631</v>
      </c>
      <c r="R14" s="19">
        <v>80.484700000000004</v>
      </c>
      <c r="S14" s="18">
        <v>534</v>
      </c>
      <c r="T14" s="19">
        <v>68.112200000000001</v>
      </c>
      <c r="U14" s="18">
        <v>784</v>
      </c>
      <c r="V14" s="19">
        <v>100</v>
      </c>
      <c r="W14" s="32">
        <v>0</v>
      </c>
    </row>
    <row r="15" spans="1:35" s="15" customFormat="1" ht="15" customHeight="1" x14ac:dyDescent="0.2">
      <c r="A15" s="10"/>
      <c r="B15" s="20" t="s">
        <v>31</v>
      </c>
      <c r="C15" s="12">
        <v>126</v>
      </c>
      <c r="D15" s="12">
        <v>8.66</v>
      </c>
      <c r="E15" s="12">
        <v>19.05</v>
      </c>
      <c r="F15" s="12">
        <v>264.60000000000002</v>
      </c>
      <c r="G15" s="12">
        <v>115.47</v>
      </c>
      <c r="H15" s="12">
        <v>34.07</v>
      </c>
      <c r="I15" s="13">
        <v>101</v>
      </c>
      <c r="J15" s="14">
        <v>67.785200000000003</v>
      </c>
      <c r="K15" s="13">
        <v>25</v>
      </c>
      <c r="L15" s="14">
        <v>16.778500000000001</v>
      </c>
      <c r="M15" s="13">
        <v>14</v>
      </c>
      <c r="N15" s="14">
        <v>9.3960000000000008</v>
      </c>
      <c r="O15" s="13">
        <v>139</v>
      </c>
      <c r="P15" s="14">
        <v>93.288600000000002</v>
      </c>
      <c r="Q15" s="13">
        <v>122</v>
      </c>
      <c r="R15" s="14">
        <v>81.879199999999997</v>
      </c>
      <c r="S15" s="13">
        <v>45</v>
      </c>
      <c r="T15" s="14">
        <v>30.2013</v>
      </c>
      <c r="U15" s="13">
        <v>149</v>
      </c>
      <c r="V15" s="14">
        <v>100</v>
      </c>
      <c r="W15" s="32">
        <v>0</v>
      </c>
    </row>
    <row r="16" spans="1:35" s="15" customFormat="1" ht="15" customHeight="1" x14ac:dyDescent="0.2">
      <c r="A16" s="10"/>
      <c r="B16" s="16" t="s">
        <v>32</v>
      </c>
      <c r="C16" s="17">
        <v>98.25</v>
      </c>
      <c r="D16" s="17">
        <v>93.11</v>
      </c>
      <c r="E16" s="17">
        <v>144.93</v>
      </c>
      <c r="F16" s="17">
        <v>113.82</v>
      </c>
      <c r="G16" s="17">
        <v>107.82</v>
      </c>
      <c r="H16" s="17">
        <v>138</v>
      </c>
      <c r="I16" s="18">
        <v>75</v>
      </c>
      <c r="J16" s="19">
        <v>46.012300000000003</v>
      </c>
      <c r="K16" s="18">
        <v>90</v>
      </c>
      <c r="L16" s="19">
        <v>55.214700000000001</v>
      </c>
      <c r="M16" s="18">
        <v>103</v>
      </c>
      <c r="N16" s="19">
        <v>63.190199999999997</v>
      </c>
      <c r="O16" s="18">
        <v>111</v>
      </c>
      <c r="P16" s="19">
        <v>68.098200000000006</v>
      </c>
      <c r="Q16" s="18">
        <v>92</v>
      </c>
      <c r="R16" s="19">
        <v>56.441699999999997</v>
      </c>
      <c r="S16" s="18">
        <v>107</v>
      </c>
      <c r="T16" s="19">
        <v>65.644199999999998</v>
      </c>
      <c r="U16" s="18">
        <v>163</v>
      </c>
      <c r="V16" s="19">
        <v>100</v>
      </c>
      <c r="W16" s="32">
        <v>0</v>
      </c>
    </row>
    <row r="17" spans="1:23" s="15" customFormat="1" ht="15" customHeight="1" x14ac:dyDescent="0.2">
      <c r="A17" s="10"/>
      <c r="B17" s="20" t="s">
        <v>33</v>
      </c>
      <c r="C17" s="12">
        <v>2400.84</v>
      </c>
      <c r="D17" s="12">
        <v>1</v>
      </c>
      <c r="E17" s="12">
        <v>151</v>
      </c>
      <c r="F17" s="12">
        <v>8</v>
      </c>
      <c r="G17" s="12">
        <v>142.5</v>
      </c>
      <c r="H17" s="12">
        <v>134</v>
      </c>
      <c r="I17" s="13">
        <v>1784</v>
      </c>
      <c r="J17" s="14">
        <v>70.569599999999994</v>
      </c>
      <c r="K17" s="13">
        <v>1</v>
      </c>
      <c r="L17" s="14">
        <v>3.9600000000000003E-2</v>
      </c>
      <c r="M17" s="13">
        <v>100</v>
      </c>
      <c r="N17" s="14">
        <v>3.9557000000000002</v>
      </c>
      <c r="O17" s="13">
        <v>7</v>
      </c>
      <c r="P17" s="14">
        <v>0.27689999999999998</v>
      </c>
      <c r="Q17" s="13">
        <v>123</v>
      </c>
      <c r="R17" s="14">
        <v>4.8654999999999999</v>
      </c>
      <c r="S17" s="13">
        <v>118</v>
      </c>
      <c r="T17" s="14">
        <v>4.6677</v>
      </c>
      <c r="U17" s="13">
        <v>2528</v>
      </c>
      <c r="V17" s="14">
        <v>100</v>
      </c>
      <c r="W17" s="32">
        <v>0</v>
      </c>
    </row>
    <row r="18" spans="1:23" s="15" customFormat="1" ht="15" customHeight="1" x14ac:dyDescent="0.2">
      <c r="A18" s="10"/>
      <c r="B18" s="16" t="s">
        <v>34</v>
      </c>
      <c r="C18" s="17">
        <v>1592.41</v>
      </c>
      <c r="D18" s="17">
        <v>283.08999999999997</v>
      </c>
      <c r="E18" s="17">
        <v>27.27</v>
      </c>
      <c r="F18" s="17">
        <v>860.3</v>
      </c>
      <c r="G18" s="17">
        <v>137.75</v>
      </c>
      <c r="H18" s="17">
        <v>146.19</v>
      </c>
      <c r="I18" s="18">
        <v>1314</v>
      </c>
      <c r="J18" s="19">
        <v>92.993600000000001</v>
      </c>
      <c r="K18" s="18">
        <v>306</v>
      </c>
      <c r="L18" s="19">
        <v>21.656099999999999</v>
      </c>
      <c r="M18" s="18">
        <v>29</v>
      </c>
      <c r="N18" s="19">
        <v>2.0524</v>
      </c>
      <c r="O18" s="18">
        <v>936</v>
      </c>
      <c r="P18" s="19">
        <v>66.242000000000004</v>
      </c>
      <c r="Q18" s="18">
        <v>336</v>
      </c>
      <c r="R18" s="19">
        <v>23.779199999999999</v>
      </c>
      <c r="S18" s="18">
        <v>330</v>
      </c>
      <c r="T18" s="19">
        <v>23.354600000000001</v>
      </c>
      <c r="U18" s="18">
        <v>1413</v>
      </c>
      <c r="V18" s="19">
        <v>100</v>
      </c>
      <c r="W18" s="32">
        <v>0</v>
      </c>
    </row>
    <row r="19" spans="1:23" s="15" customFormat="1" ht="15" customHeight="1" x14ac:dyDescent="0.2">
      <c r="A19" s="10"/>
      <c r="B19" s="20" t="s">
        <v>35</v>
      </c>
      <c r="C19" s="12">
        <v>296.8</v>
      </c>
      <c r="D19" s="12">
        <v>0</v>
      </c>
      <c r="E19" s="12">
        <v>20.25</v>
      </c>
      <c r="F19" s="12">
        <v>4.25</v>
      </c>
      <c r="G19" s="12">
        <v>0</v>
      </c>
      <c r="H19" s="12">
        <v>2</v>
      </c>
      <c r="I19" s="13">
        <v>187</v>
      </c>
      <c r="J19" s="14">
        <v>89.473699999999994</v>
      </c>
      <c r="K19" s="13">
        <v>0</v>
      </c>
      <c r="L19" s="14">
        <v>0</v>
      </c>
      <c r="M19" s="13">
        <v>15</v>
      </c>
      <c r="N19" s="14">
        <v>7.1769999999999996</v>
      </c>
      <c r="O19" s="13">
        <v>5</v>
      </c>
      <c r="P19" s="14">
        <v>2.3923000000000001</v>
      </c>
      <c r="Q19" s="13">
        <v>0</v>
      </c>
      <c r="R19" s="14">
        <v>0</v>
      </c>
      <c r="S19" s="13">
        <v>2</v>
      </c>
      <c r="T19" s="14">
        <v>0.95689999999999997</v>
      </c>
      <c r="U19" s="13">
        <v>209</v>
      </c>
      <c r="V19" s="14">
        <v>100</v>
      </c>
      <c r="W19" s="32">
        <v>0</v>
      </c>
    </row>
    <row r="20" spans="1:23" s="15" customFormat="1" ht="15" customHeight="1" x14ac:dyDescent="0.2">
      <c r="A20" s="10"/>
      <c r="B20" s="16" t="s">
        <v>36</v>
      </c>
      <c r="C20" s="17">
        <v>244.28</v>
      </c>
      <c r="D20" s="17">
        <v>23.16</v>
      </c>
      <c r="E20" s="17">
        <v>56.03</v>
      </c>
      <c r="F20" s="17">
        <v>93.26</v>
      </c>
      <c r="G20" s="17">
        <v>87.17</v>
      </c>
      <c r="H20" s="17">
        <v>19.350000000000001</v>
      </c>
      <c r="I20" s="18">
        <v>292</v>
      </c>
      <c r="J20" s="19">
        <v>68.065299999999993</v>
      </c>
      <c r="K20" s="18">
        <v>78</v>
      </c>
      <c r="L20" s="19">
        <v>18.181799999999999</v>
      </c>
      <c r="M20" s="18">
        <v>13</v>
      </c>
      <c r="N20" s="19">
        <v>3.0303</v>
      </c>
      <c r="O20" s="18">
        <v>163</v>
      </c>
      <c r="P20" s="19">
        <v>37.9953</v>
      </c>
      <c r="Q20" s="18">
        <v>198</v>
      </c>
      <c r="R20" s="19">
        <v>46.153799999999997</v>
      </c>
      <c r="S20" s="18">
        <v>49</v>
      </c>
      <c r="T20" s="19">
        <v>11.421900000000001</v>
      </c>
      <c r="U20" s="18">
        <v>429</v>
      </c>
      <c r="V20" s="19">
        <v>100</v>
      </c>
      <c r="W20" s="32">
        <v>0</v>
      </c>
    </row>
    <row r="21" spans="1:23" s="15" customFormat="1" ht="15" customHeight="1" x14ac:dyDescent="0.2">
      <c r="A21" s="10"/>
      <c r="B21" s="20" t="s">
        <v>37</v>
      </c>
      <c r="C21" s="12">
        <v>1060.8900000000001</v>
      </c>
      <c r="D21" s="12">
        <v>318.32</v>
      </c>
      <c r="E21" s="12">
        <v>871.01</v>
      </c>
      <c r="F21" s="12">
        <v>1730</v>
      </c>
      <c r="G21" s="12">
        <v>973.58</v>
      </c>
      <c r="H21" s="12">
        <v>1591.87</v>
      </c>
      <c r="I21" s="13">
        <v>889</v>
      </c>
      <c r="J21" s="14">
        <v>32.3626</v>
      </c>
      <c r="K21" s="13">
        <v>259</v>
      </c>
      <c r="L21" s="14">
        <v>9.4284999999999997</v>
      </c>
      <c r="M21" s="13">
        <v>515</v>
      </c>
      <c r="N21" s="14">
        <v>18.747699999999998</v>
      </c>
      <c r="O21" s="13">
        <v>1742</v>
      </c>
      <c r="P21" s="14">
        <v>63.4146</v>
      </c>
      <c r="Q21" s="13">
        <v>1368</v>
      </c>
      <c r="R21" s="14">
        <v>49.799799999999998</v>
      </c>
      <c r="S21" s="13">
        <v>1604</v>
      </c>
      <c r="T21" s="14">
        <v>58.390999999999998</v>
      </c>
      <c r="U21" s="13">
        <v>2747</v>
      </c>
      <c r="V21" s="14">
        <v>100</v>
      </c>
      <c r="W21" s="32">
        <v>0</v>
      </c>
    </row>
    <row r="22" spans="1:23" s="15" customFormat="1" ht="15" customHeight="1" x14ac:dyDescent="0.2">
      <c r="A22" s="10"/>
      <c r="B22" s="16" t="s">
        <v>38</v>
      </c>
      <c r="C22" s="17">
        <v>675.84</v>
      </c>
      <c r="D22" s="17">
        <v>223.66</v>
      </c>
      <c r="E22" s="17">
        <v>77.58</v>
      </c>
      <c r="F22" s="17">
        <v>882.32</v>
      </c>
      <c r="G22" s="17">
        <v>267.5</v>
      </c>
      <c r="H22" s="17">
        <v>390.08</v>
      </c>
      <c r="I22" s="18">
        <v>610</v>
      </c>
      <c r="J22" s="19">
        <v>50.371600000000001</v>
      </c>
      <c r="K22" s="18">
        <v>364</v>
      </c>
      <c r="L22" s="19">
        <v>30.0578</v>
      </c>
      <c r="M22" s="18">
        <v>76</v>
      </c>
      <c r="N22" s="19">
        <v>6.2758000000000003</v>
      </c>
      <c r="O22" s="18">
        <v>957</v>
      </c>
      <c r="P22" s="19">
        <v>79.025599999999997</v>
      </c>
      <c r="Q22" s="18">
        <v>483</v>
      </c>
      <c r="R22" s="19">
        <v>39.884399999999999</v>
      </c>
      <c r="S22" s="18">
        <v>435</v>
      </c>
      <c r="T22" s="19">
        <v>35.920699999999997</v>
      </c>
      <c r="U22" s="18">
        <v>1211</v>
      </c>
      <c r="V22" s="19">
        <v>100</v>
      </c>
      <c r="W22" s="32">
        <v>0</v>
      </c>
    </row>
    <row r="23" spans="1:23" s="15" customFormat="1" ht="15" customHeight="1" x14ac:dyDescent="0.2">
      <c r="A23" s="10"/>
      <c r="B23" s="20" t="s">
        <v>39</v>
      </c>
      <c r="C23" s="12">
        <v>610.79999999999995</v>
      </c>
      <c r="D23" s="12">
        <v>26</v>
      </c>
      <c r="E23" s="12">
        <v>0.25</v>
      </c>
      <c r="F23" s="12">
        <v>490.7</v>
      </c>
      <c r="G23" s="12">
        <v>25.82</v>
      </c>
      <c r="H23" s="12">
        <v>38.770000000000003</v>
      </c>
      <c r="I23" s="13">
        <v>693</v>
      </c>
      <c r="J23" s="14">
        <v>83.695700000000002</v>
      </c>
      <c r="K23" s="13">
        <v>57</v>
      </c>
      <c r="L23" s="14">
        <v>6.8841000000000001</v>
      </c>
      <c r="M23" s="13">
        <v>1</v>
      </c>
      <c r="N23" s="14">
        <v>0.1208</v>
      </c>
      <c r="O23" s="13">
        <v>732</v>
      </c>
      <c r="P23" s="14">
        <v>88.405799999999999</v>
      </c>
      <c r="Q23" s="13">
        <v>91</v>
      </c>
      <c r="R23" s="14">
        <v>10.9903</v>
      </c>
      <c r="S23" s="13">
        <v>105</v>
      </c>
      <c r="T23" s="14">
        <v>12.6812</v>
      </c>
      <c r="U23" s="13">
        <v>828</v>
      </c>
      <c r="V23" s="14">
        <v>100</v>
      </c>
      <c r="W23" s="32">
        <v>0</v>
      </c>
    </row>
    <row r="24" spans="1:23" s="15" customFormat="1" ht="15" customHeight="1" x14ac:dyDescent="0.2">
      <c r="A24" s="10"/>
      <c r="B24" s="16" t="s">
        <v>40</v>
      </c>
      <c r="C24" s="17">
        <v>514.55999999999995</v>
      </c>
      <c r="D24" s="17">
        <v>75.58</v>
      </c>
      <c r="E24" s="17">
        <v>34.99</v>
      </c>
      <c r="F24" s="17">
        <v>491.19</v>
      </c>
      <c r="G24" s="17">
        <v>262.14</v>
      </c>
      <c r="H24" s="17">
        <v>209.72</v>
      </c>
      <c r="I24" s="18">
        <v>609</v>
      </c>
      <c r="J24" s="19">
        <v>74.4499</v>
      </c>
      <c r="K24" s="18">
        <v>144</v>
      </c>
      <c r="L24" s="19">
        <v>17.603899999999999</v>
      </c>
      <c r="M24" s="18">
        <v>28</v>
      </c>
      <c r="N24" s="19">
        <v>3.423</v>
      </c>
      <c r="O24" s="18">
        <v>698</v>
      </c>
      <c r="P24" s="19">
        <v>85.330100000000002</v>
      </c>
      <c r="Q24" s="18">
        <v>501</v>
      </c>
      <c r="R24" s="19">
        <v>61.246899999999997</v>
      </c>
      <c r="S24" s="18">
        <v>308</v>
      </c>
      <c r="T24" s="19">
        <v>37.652799999999999</v>
      </c>
      <c r="U24" s="18">
        <v>818</v>
      </c>
      <c r="V24" s="19">
        <v>100</v>
      </c>
      <c r="W24" s="32">
        <v>0</v>
      </c>
    </row>
    <row r="25" spans="1:23" s="15" customFormat="1" ht="15" customHeight="1" x14ac:dyDescent="0.2">
      <c r="A25" s="10"/>
      <c r="B25" s="20" t="s">
        <v>41</v>
      </c>
      <c r="C25" s="12">
        <v>735.33</v>
      </c>
      <c r="D25" s="12">
        <v>93.98</v>
      </c>
      <c r="E25" s="12">
        <v>53.33</v>
      </c>
      <c r="F25" s="12">
        <v>476.16</v>
      </c>
      <c r="G25" s="12">
        <v>205.73</v>
      </c>
      <c r="H25" s="12">
        <v>106.02</v>
      </c>
      <c r="I25" s="13">
        <v>670</v>
      </c>
      <c r="J25" s="14">
        <v>80.917900000000003</v>
      </c>
      <c r="K25" s="13">
        <v>200</v>
      </c>
      <c r="L25" s="14">
        <v>24.154599999999999</v>
      </c>
      <c r="M25" s="13">
        <v>45</v>
      </c>
      <c r="N25" s="14">
        <v>5.4348000000000001</v>
      </c>
      <c r="O25" s="13">
        <v>582</v>
      </c>
      <c r="P25" s="14">
        <v>70.289900000000003</v>
      </c>
      <c r="Q25" s="13">
        <v>365</v>
      </c>
      <c r="R25" s="14">
        <v>44.082099999999997</v>
      </c>
      <c r="S25" s="13">
        <v>129</v>
      </c>
      <c r="T25" s="14">
        <v>15.579700000000001</v>
      </c>
      <c r="U25" s="13">
        <v>828</v>
      </c>
      <c r="V25" s="14">
        <v>100</v>
      </c>
      <c r="W25" s="32">
        <v>0</v>
      </c>
    </row>
    <row r="26" spans="1:23" s="15" customFormat="1" ht="15" customHeight="1" x14ac:dyDescent="0.2">
      <c r="A26" s="10"/>
      <c r="B26" s="16" t="s">
        <v>42</v>
      </c>
      <c r="C26" s="17">
        <v>694.89</v>
      </c>
      <c r="D26" s="17">
        <v>266.55</v>
      </c>
      <c r="E26" s="17">
        <v>570.23</v>
      </c>
      <c r="F26" s="17">
        <v>584.95000000000005</v>
      </c>
      <c r="G26" s="17">
        <v>149.56</v>
      </c>
      <c r="H26" s="17">
        <v>281.38</v>
      </c>
      <c r="I26" s="18">
        <v>596</v>
      </c>
      <c r="J26" s="19">
        <v>63.135599999999997</v>
      </c>
      <c r="K26" s="18">
        <v>276</v>
      </c>
      <c r="L26" s="19">
        <v>29.237300000000001</v>
      </c>
      <c r="M26" s="18">
        <v>110</v>
      </c>
      <c r="N26" s="19">
        <v>11.6525</v>
      </c>
      <c r="O26" s="18">
        <v>609</v>
      </c>
      <c r="P26" s="19">
        <v>64.512699999999995</v>
      </c>
      <c r="Q26" s="18">
        <v>299</v>
      </c>
      <c r="R26" s="19">
        <v>31.6737</v>
      </c>
      <c r="S26" s="18">
        <v>333</v>
      </c>
      <c r="T26" s="19">
        <v>35.275399999999998</v>
      </c>
      <c r="U26" s="18">
        <v>944</v>
      </c>
      <c r="V26" s="19">
        <v>100</v>
      </c>
      <c r="W26" s="32">
        <v>0</v>
      </c>
    </row>
    <row r="27" spans="1:23" s="15" customFormat="1" ht="15" customHeight="1" x14ac:dyDescent="0.2">
      <c r="A27" s="10"/>
      <c r="B27" s="20" t="s">
        <v>43</v>
      </c>
      <c r="C27" s="12">
        <v>253.7</v>
      </c>
      <c r="D27" s="12">
        <v>23.79</v>
      </c>
      <c r="E27" s="12">
        <v>0</v>
      </c>
      <c r="F27" s="12">
        <v>219.2</v>
      </c>
      <c r="G27" s="12">
        <v>55.61</v>
      </c>
      <c r="H27" s="12">
        <v>146.57</v>
      </c>
      <c r="I27" s="13">
        <v>297</v>
      </c>
      <c r="J27" s="14">
        <v>73.333299999999994</v>
      </c>
      <c r="K27" s="13">
        <v>59</v>
      </c>
      <c r="L27" s="14">
        <v>14.5679</v>
      </c>
      <c r="M27" s="13">
        <v>0</v>
      </c>
      <c r="N27" s="14">
        <v>0</v>
      </c>
      <c r="O27" s="13">
        <v>340</v>
      </c>
      <c r="P27" s="14">
        <v>83.950599999999994</v>
      </c>
      <c r="Q27" s="13">
        <v>151</v>
      </c>
      <c r="R27" s="14">
        <v>37.283999999999999</v>
      </c>
      <c r="S27" s="13">
        <v>210</v>
      </c>
      <c r="T27" s="14">
        <v>51.851900000000001</v>
      </c>
      <c r="U27" s="13">
        <v>405</v>
      </c>
      <c r="V27" s="14">
        <v>100</v>
      </c>
      <c r="W27" s="32">
        <v>0</v>
      </c>
    </row>
    <row r="28" spans="1:23" s="15" customFormat="1" ht="15" customHeight="1" x14ac:dyDescent="0.2">
      <c r="A28" s="10"/>
      <c r="B28" s="16" t="s">
        <v>44</v>
      </c>
      <c r="C28" s="21">
        <v>872.7</v>
      </c>
      <c r="D28" s="21">
        <v>21.87</v>
      </c>
      <c r="E28" s="21">
        <v>15.85</v>
      </c>
      <c r="F28" s="21">
        <v>644.12</v>
      </c>
      <c r="G28" s="21">
        <v>480.76</v>
      </c>
      <c r="H28" s="21">
        <v>205.74</v>
      </c>
      <c r="I28" s="18">
        <v>821</v>
      </c>
      <c r="J28" s="19">
        <v>87.340400000000002</v>
      </c>
      <c r="K28" s="18">
        <v>65</v>
      </c>
      <c r="L28" s="19">
        <v>6.9149000000000003</v>
      </c>
      <c r="M28" s="18">
        <v>118</v>
      </c>
      <c r="N28" s="19">
        <v>12.5532</v>
      </c>
      <c r="O28" s="18">
        <v>637</v>
      </c>
      <c r="P28" s="19">
        <v>67.766000000000005</v>
      </c>
      <c r="Q28" s="18">
        <v>717</v>
      </c>
      <c r="R28" s="19">
        <v>76.276600000000002</v>
      </c>
      <c r="S28" s="18">
        <v>256</v>
      </c>
      <c r="T28" s="19">
        <v>27.234000000000002</v>
      </c>
      <c r="U28" s="18">
        <v>940</v>
      </c>
      <c r="V28" s="19">
        <v>100</v>
      </c>
      <c r="W28" s="32">
        <v>0</v>
      </c>
    </row>
    <row r="29" spans="1:23" s="15" customFormat="1" ht="15" customHeight="1" x14ac:dyDescent="0.2">
      <c r="A29" s="10"/>
      <c r="B29" s="20" t="s">
        <v>45</v>
      </c>
      <c r="C29" s="12">
        <v>1211.3</v>
      </c>
      <c r="D29" s="12">
        <v>163.69</v>
      </c>
      <c r="E29" s="12">
        <v>58.32</v>
      </c>
      <c r="F29" s="12">
        <v>1304.8499999999999</v>
      </c>
      <c r="G29" s="12">
        <v>721.87</v>
      </c>
      <c r="H29" s="12">
        <v>337.72</v>
      </c>
      <c r="I29" s="13">
        <v>783</v>
      </c>
      <c r="J29" s="14">
        <v>61.124099999999999</v>
      </c>
      <c r="K29" s="13">
        <v>316</v>
      </c>
      <c r="L29" s="14">
        <v>24.668199999999999</v>
      </c>
      <c r="M29" s="13">
        <v>53</v>
      </c>
      <c r="N29" s="14">
        <v>4.1374000000000004</v>
      </c>
      <c r="O29" s="13">
        <v>1185</v>
      </c>
      <c r="P29" s="14">
        <v>92.505899999999997</v>
      </c>
      <c r="Q29" s="13">
        <v>927</v>
      </c>
      <c r="R29" s="14">
        <v>72.365300000000005</v>
      </c>
      <c r="S29" s="13">
        <v>329</v>
      </c>
      <c r="T29" s="14">
        <v>25.6831</v>
      </c>
      <c r="U29" s="13">
        <v>1283</v>
      </c>
      <c r="V29" s="14">
        <v>99.843999999999994</v>
      </c>
      <c r="W29" s="32">
        <v>0</v>
      </c>
    </row>
    <row r="30" spans="1:23" s="15" customFormat="1" ht="15" customHeight="1" x14ac:dyDescent="0.2">
      <c r="A30" s="10"/>
      <c r="B30" s="16" t="s">
        <v>46</v>
      </c>
      <c r="C30" s="17">
        <v>476.95</v>
      </c>
      <c r="D30" s="17">
        <v>75.98</v>
      </c>
      <c r="E30" s="17">
        <v>165.04</v>
      </c>
      <c r="F30" s="17">
        <v>302.79000000000002</v>
      </c>
      <c r="G30" s="17">
        <v>483.39</v>
      </c>
      <c r="H30" s="17">
        <v>1061.07</v>
      </c>
      <c r="I30" s="18">
        <v>537</v>
      </c>
      <c r="J30" s="19">
        <v>24.576699999999999</v>
      </c>
      <c r="K30" s="18">
        <v>183</v>
      </c>
      <c r="L30" s="19">
        <v>8.3752999999999993</v>
      </c>
      <c r="M30" s="18">
        <v>94</v>
      </c>
      <c r="N30" s="19">
        <v>4.3021000000000003</v>
      </c>
      <c r="O30" s="18">
        <v>522</v>
      </c>
      <c r="P30" s="19">
        <v>23.8902</v>
      </c>
      <c r="Q30" s="18">
        <v>879</v>
      </c>
      <c r="R30" s="19">
        <v>40.2288</v>
      </c>
      <c r="S30" s="18">
        <v>1219</v>
      </c>
      <c r="T30" s="19">
        <v>55.789499999999997</v>
      </c>
      <c r="U30" s="18">
        <v>2186</v>
      </c>
      <c r="V30" s="19">
        <v>99.953999999999994</v>
      </c>
      <c r="W30" s="32">
        <v>0</v>
      </c>
    </row>
    <row r="31" spans="1:23" s="15" customFormat="1" ht="15" customHeight="1" x14ac:dyDescent="0.2">
      <c r="A31" s="10"/>
      <c r="B31" s="20" t="s">
        <v>47</v>
      </c>
      <c r="C31" s="12">
        <v>389.46</v>
      </c>
      <c r="D31" s="12">
        <v>78.97</v>
      </c>
      <c r="E31" s="12">
        <v>38.299999999999997</v>
      </c>
      <c r="F31" s="12">
        <v>579.98</v>
      </c>
      <c r="G31" s="12">
        <v>418.99</v>
      </c>
      <c r="H31" s="12">
        <v>622.07000000000005</v>
      </c>
      <c r="I31" s="13">
        <v>401</v>
      </c>
      <c r="J31" s="14">
        <v>32.548699999999997</v>
      </c>
      <c r="K31" s="13">
        <v>165</v>
      </c>
      <c r="L31" s="14">
        <v>13.392899999999999</v>
      </c>
      <c r="M31" s="13">
        <v>29</v>
      </c>
      <c r="N31" s="14">
        <v>2.3538999999999999</v>
      </c>
      <c r="O31" s="13">
        <v>820</v>
      </c>
      <c r="P31" s="14">
        <v>66.558400000000006</v>
      </c>
      <c r="Q31" s="13">
        <v>718</v>
      </c>
      <c r="R31" s="14">
        <v>58.279200000000003</v>
      </c>
      <c r="S31" s="13">
        <v>673</v>
      </c>
      <c r="T31" s="14">
        <v>54.626600000000003</v>
      </c>
      <c r="U31" s="13">
        <v>1232</v>
      </c>
      <c r="V31" s="14">
        <v>100</v>
      </c>
      <c r="W31" s="32">
        <v>0</v>
      </c>
    </row>
    <row r="32" spans="1:23" s="15" customFormat="1" ht="15" customHeight="1" x14ac:dyDescent="0.2">
      <c r="A32" s="10"/>
      <c r="B32" s="16" t="s">
        <v>48</v>
      </c>
      <c r="C32" s="17">
        <v>510.93</v>
      </c>
      <c r="D32" s="17">
        <v>199.28</v>
      </c>
      <c r="E32" s="17">
        <v>91.36</v>
      </c>
      <c r="F32" s="17">
        <v>331</v>
      </c>
      <c r="G32" s="17">
        <v>20.82</v>
      </c>
      <c r="H32" s="17">
        <v>65.88</v>
      </c>
      <c r="I32" s="18">
        <v>485</v>
      </c>
      <c r="J32" s="19">
        <v>83.765100000000004</v>
      </c>
      <c r="K32" s="18">
        <v>233</v>
      </c>
      <c r="L32" s="19">
        <v>40.241799999999998</v>
      </c>
      <c r="M32" s="18">
        <v>74</v>
      </c>
      <c r="N32" s="19">
        <v>12.7807</v>
      </c>
      <c r="O32" s="18">
        <v>373</v>
      </c>
      <c r="P32" s="19">
        <v>64.421400000000006</v>
      </c>
      <c r="Q32" s="18">
        <v>41</v>
      </c>
      <c r="R32" s="19">
        <v>7.0811999999999999</v>
      </c>
      <c r="S32" s="18">
        <v>75</v>
      </c>
      <c r="T32" s="19">
        <v>12.9534</v>
      </c>
      <c r="U32" s="18">
        <v>579</v>
      </c>
      <c r="V32" s="19">
        <v>100</v>
      </c>
      <c r="W32" s="32">
        <v>0</v>
      </c>
    </row>
    <row r="33" spans="1:23" s="15" customFormat="1" ht="15" customHeight="1" x14ac:dyDescent="0.2">
      <c r="A33" s="10"/>
      <c r="B33" s="20" t="s">
        <v>49</v>
      </c>
      <c r="C33" s="12">
        <v>1352.2</v>
      </c>
      <c r="D33" s="12">
        <v>234.35</v>
      </c>
      <c r="E33" s="12">
        <v>33.64</v>
      </c>
      <c r="F33" s="12">
        <v>1258.57</v>
      </c>
      <c r="G33" s="12">
        <v>143.29</v>
      </c>
      <c r="H33" s="12">
        <v>249.27</v>
      </c>
      <c r="I33" s="13">
        <v>1280</v>
      </c>
      <c r="J33" s="14">
        <v>87.491500000000002</v>
      </c>
      <c r="K33" s="13">
        <v>378</v>
      </c>
      <c r="L33" s="14">
        <v>25.837299999999999</v>
      </c>
      <c r="M33" s="13">
        <v>43</v>
      </c>
      <c r="N33" s="14">
        <v>2.9392</v>
      </c>
      <c r="O33" s="13">
        <v>1297</v>
      </c>
      <c r="P33" s="14">
        <v>88.653499999999994</v>
      </c>
      <c r="Q33" s="13">
        <v>276</v>
      </c>
      <c r="R33" s="14">
        <v>18.865300000000001</v>
      </c>
      <c r="S33" s="13">
        <v>425</v>
      </c>
      <c r="T33" s="14">
        <v>29.049900000000001</v>
      </c>
      <c r="U33" s="13">
        <v>1463</v>
      </c>
      <c r="V33" s="14">
        <v>100</v>
      </c>
      <c r="W33" s="32">
        <v>0</v>
      </c>
    </row>
    <row r="34" spans="1:23" s="15" customFormat="1" ht="15" customHeight="1" x14ac:dyDescent="0.2">
      <c r="A34" s="10"/>
      <c r="B34" s="16" t="s">
        <v>50</v>
      </c>
      <c r="C34" s="17">
        <v>889.13</v>
      </c>
      <c r="D34" s="17">
        <v>40.18</v>
      </c>
      <c r="E34" s="17">
        <v>5.21</v>
      </c>
      <c r="F34" s="17">
        <v>140.05000000000001</v>
      </c>
      <c r="G34" s="17">
        <v>123.07</v>
      </c>
      <c r="H34" s="17">
        <v>28.49</v>
      </c>
      <c r="I34" s="18">
        <v>363</v>
      </c>
      <c r="J34" s="19">
        <v>79.257599999999996</v>
      </c>
      <c r="K34" s="18">
        <v>47</v>
      </c>
      <c r="L34" s="19">
        <v>10.262</v>
      </c>
      <c r="M34" s="18">
        <v>6</v>
      </c>
      <c r="N34" s="19">
        <v>1.31</v>
      </c>
      <c r="O34" s="18">
        <v>148</v>
      </c>
      <c r="P34" s="19">
        <v>32.314399999999999</v>
      </c>
      <c r="Q34" s="18">
        <v>173</v>
      </c>
      <c r="R34" s="19">
        <v>37.7729</v>
      </c>
      <c r="S34" s="18">
        <v>31</v>
      </c>
      <c r="T34" s="19">
        <v>6.7686000000000002</v>
      </c>
      <c r="U34" s="18">
        <v>458</v>
      </c>
      <c r="V34" s="19">
        <v>100</v>
      </c>
      <c r="W34" s="32">
        <v>0</v>
      </c>
    </row>
    <row r="35" spans="1:23" s="15" customFormat="1" ht="15" customHeight="1" x14ac:dyDescent="0.2">
      <c r="A35" s="10"/>
      <c r="B35" s="20" t="s">
        <v>51</v>
      </c>
      <c r="C35" s="12">
        <v>410.75</v>
      </c>
      <c r="D35" s="12">
        <v>28.15</v>
      </c>
      <c r="E35" s="12">
        <v>86.88</v>
      </c>
      <c r="F35" s="12">
        <v>391.06</v>
      </c>
      <c r="G35" s="12">
        <v>177.81</v>
      </c>
      <c r="H35" s="12">
        <v>50.03</v>
      </c>
      <c r="I35" s="13">
        <v>487</v>
      </c>
      <c r="J35" s="14">
        <v>75.387</v>
      </c>
      <c r="K35" s="13">
        <v>61</v>
      </c>
      <c r="L35" s="14">
        <v>9.4427000000000003</v>
      </c>
      <c r="M35" s="13">
        <v>65</v>
      </c>
      <c r="N35" s="14">
        <v>10.0619</v>
      </c>
      <c r="O35" s="13">
        <v>467</v>
      </c>
      <c r="P35" s="14">
        <v>72.290999999999997</v>
      </c>
      <c r="Q35" s="13">
        <v>380</v>
      </c>
      <c r="R35" s="14">
        <v>58.823500000000003</v>
      </c>
      <c r="S35" s="13">
        <v>120</v>
      </c>
      <c r="T35" s="14">
        <v>18.575900000000001</v>
      </c>
      <c r="U35" s="13">
        <v>646</v>
      </c>
      <c r="V35" s="14">
        <v>100</v>
      </c>
      <c r="W35" s="32">
        <v>0</v>
      </c>
    </row>
    <row r="36" spans="1:23" s="15" customFormat="1" ht="15" customHeight="1" x14ac:dyDescent="0.2">
      <c r="A36" s="10"/>
      <c r="B36" s="16" t="s">
        <v>52</v>
      </c>
      <c r="C36" s="21">
        <v>415.24</v>
      </c>
      <c r="D36" s="21">
        <v>24.08</v>
      </c>
      <c r="E36" s="21">
        <v>66.5</v>
      </c>
      <c r="F36" s="21">
        <v>174.22</v>
      </c>
      <c r="G36" s="21">
        <v>178.45</v>
      </c>
      <c r="H36" s="21">
        <v>21.11</v>
      </c>
      <c r="I36" s="18">
        <v>353</v>
      </c>
      <c r="J36" s="19">
        <v>87.160499999999999</v>
      </c>
      <c r="K36" s="18">
        <v>77</v>
      </c>
      <c r="L36" s="19">
        <v>19.0123</v>
      </c>
      <c r="M36" s="18">
        <v>10</v>
      </c>
      <c r="N36" s="19">
        <v>2.4691000000000001</v>
      </c>
      <c r="O36" s="18">
        <v>231</v>
      </c>
      <c r="P36" s="19">
        <v>57.036999999999999</v>
      </c>
      <c r="Q36" s="18">
        <v>241</v>
      </c>
      <c r="R36" s="19">
        <v>59.5062</v>
      </c>
      <c r="S36" s="18">
        <v>81</v>
      </c>
      <c r="T36" s="19">
        <v>20</v>
      </c>
      <c r="U36" s="18">
        <v>405</v>
      </c>
      <c r="V36" s="19">
        <v>100</v>
      </c>
      <c r="W36" s="32">
        <v>0</v>
      </c>
    </row>
    <row r="37" spans="1:23" s="15" customFormat="1" ht="15" customHeight="1" x14ac:dyDescent="0.2">
      <c r="A37" s="10"/>
      <c r="B37" s="20" t="s">
        <v>53</v>
      </c>
      <c r="C37" s="12">
        <v>324.43</v>
      </c>
      <c r="D37" s="12">
        <v>24.59</v>
      </c>
      <c r="E37" s="12">
        <v>0.1</v>
      </c>
      <c r="F37" s="12">
        <v>287.85000000000002</v>
      </c>
      <c r="G37" s="12">
        <v>119.49</v>
      </c>
      <c r="H37" s="12">
        <v>37.020000000000003</v>
      </c>
      <c r="I37" s="13">
        <v>299</v>
      </c>
      <c r="J37" s="14">
        <v>91.717799999999997</v>
      </c>
      <c r="K37" s="13">
        <v>55</v>
      </c>
      <c r="L37" s="14">
        <v>16.871200000000002</v>
      </c>
      <c r="M37" s="13">
        <v>5</v>
      </c>
      <c r="N37" s="14">
        <v>1.5337000000000001</v>
      </c>
      <c r="O37" s="13">
        <v>294</v>
      </c>
      <c r="P37" s="14">
        <v>90.183999999999997</v>
      </c>
      <c r="Q37" s="13">
        <v>208</v>
      </c>
      <c r="R37" s="14">
        <v>63.803699999999999</v>
      </c>
      <c r="S37" s="13">
        <v>70</v>
      </c>
      <c r="T37" s="14">
        <v>21.4724</v>
      </c>
      <c r="U37" s="13">
        <v>326</v>
      </c>
      <c r="V37" s="14">
        <v>100</v>
      </c>
      <c r="W37" s="32">
        <v>0</v>
      </c>
    </row>
    <row r="38" spans="1:23" s="15" customFormat="1" ht="15" customHeight="1" x14ac:dyDescent="0.2">
      <c r="A38" s="10"/>
      <c r="B38" s="16" t="s">
        <v>54</v>
      </c>
      <c r="C38" s="17">
        <v>1780.52</v>
      </c>
      <c r="D38" s="17">
        <v>212.26</v>
      </c>
      <c r="E38" s="17">
        <v>1132.51</v>
      </c>
      <c r="F38" s="17">
        <v>1943.06</v>
      </c>
      <c r="G38" s="17">
        <v>1044.71</v>
      </c>
      <c r="H38" s="17">
        <v>1269.08</v>
      </c>
      <c r="I38" s="18">
        <v>1382</v>
      </c>
      <c r="J38" s="19">
        <v>77.120500000000007</v>
      </c>
      <c r="K38" s="18">
        <v>200</v>
      </c>
      <c r="L38" s="19">
        <v>11.1607</v>
      </c>
      <c r="M38" s="18">
        <v>555</v>
      </c>
      <c r="N38" s="19">
        <v>30.971</v>
      </c>
      <c r="O38" s="18">
        <v>1752</v>
      </c>
      <c r="P38" s="19">
        <v>97.767899999999997</v>
      </c>
      <c r="Q38" s="18">
        <v>1163</v>
      </c>
      <c r="R38" s="19">
        <v>64.899600000000007</v>
      </c>
      <c r="S38" s="18">
        <v>1261</v>
      </c>
      <c r="T38" s="19">
        <v>70.368300000000005</v>
      </c>
      <c r="U38" s="18">
        <v>1792</v>
      </c>
      <c r="V38" s="19">
        <v>100</v>
      </c>
      <c r="W38" s="32">
        <v>0</v>
      </c>
    </row>
    <row r="39" spans="1:23" s="15" customFormat="1" ht="15" customHeight="1" x14ac:dyDescent="0.2">
      <c r="A39" s="10"/>
      <c r="B39" s="20" t="s">
        <v>55</v>
      </c>
      <c r="C39" s="12">
        <v>352.48</v>
      </c>
      <c r="D39" s="12">
        <v>21.95</v>
      </c>
      <c r="E39" s="12">
        <v>9.33</v>
      </c>
      <c r="F39" s="12">
        <v>288.02999999999997</v>
      </c>
      <c r="G39" s="12">
        <v>50.55</v>
      </c>
      <c r="H39" s="12">
        <v>150.07</v>
      </c>
      <c r="I39" s="13">
        <v>358</v>
      </c>
      <c r="J39" s="14">
        <v>69.785600000000002</v>
      </c>
      <c r="K39" s="13">
        <v>38</v>
      </c>
      <c r="L39" s="14">
        <v>7.4074</v>
      </c>
      <c r="M39" s="13">
        <v>6</v>
      </c>
      <c r="N39" s="14">
        <v>1.1696</v>
      </c>
      <c r="O39" s="13">
        <v>410</v>
      </c>
      <c r="P39" s="14">
        <v>79.921999999999997</v>
      </c>
      <c r="Q39" s="13">
        <v>149</v>
      </c>
      <c r="R39" s="14">
        <v>29.044799999999999</v>
      </c>
      <c r="S39" s="13">
        <v>218</v>
      </c>
      <c r="T39" s="14">
        <v>42.495100000000001</v>
      </c>
      <c r="U39" s="13">
        <v>513</v>
      </c>
      <c r="V39" s="14">
        <v>100</v>
      </c>
      <c r="W39" s="32">
        <v>0</v>
      </c>
    </row>
    <row r="40" spans="1:23" s="15" customFormat="1" ht="15" customHeight="1" x14ac:dyDescent="0.2">
      <c r="A40" s="10"/>
      <c r="B40" s="16" t="s">
        <v>56</v>
      </c>
      <c r="C40" s="17">
        <v>1505.71</v>
      </c>
      <c r="D40" s="17">
        <v>218.95</v>
      </c>
      <c r="E40" s="17">
        <v>978.96</v>
      </c>
      <c r="F40" s="17">
        <v>2264</v>
      </c>
      <c r="G40" s="17">
        <v>1860.6</v>
      </c>
      <c r="H40" s="17">
        <v>1453.28</v>
      </c>
      <c r="I40" s="18">
        <v>983</v>
      </c>
      <c r="J40" s="19">
        <v>46.455599999999997</v>
      </c>
      <c r="K40" s="18">
        <v>241</v>
      </c>
      <c r="L40" s="19">
        <v>11.3894</v>
      </c>
      <c r="M40" s="18">
        <v>593</v>
      </c>
      <c r="N40" s="19">
        <v>28.0246</v>
      </c>
      <c r="O40" s="18">
        <v>1958</v>
      </c>
      <c r="P40" s="19">
        <v>92.533100000000005</v>
      </c>
      <c r="Q40" s="18">
        <v>1715</v>
      </c>
      <c r="R40" s="19">
        <v>81.049099999999996</v>
      </c>
      <c r="S40" s="18">
        <v>1197</v>
      </c>
      <c r="T40" s="19">
        <v>56.569000000000003</v>
      </c>
      <c r="U40" s="18">
        <v>3030</v>
      </c>
      <c r="V40" s="47">
        <v>69.834999999999994</v>
      </c>
      <c r="W40" s="50" t="s">
        <v>57</v>
      </c>
    </row>
    <row r="41" spans="1:23" s="15" customFormat="1" ht="15" customHeight="1" x14ac:dyDescent="0.2">
      <c r="A41" s="10"/>
      <c r="B41" s="20" t="s">
        <v>58</v>
      </c>
      <c r="C41" s="12">
        <v>1713.74</v>
      </c>
      <c r="D41" s="12">
        <v>320.43</v>
      </c>
      <c r="E41" s="12">
        <v>14.5</v>
      </c>
      <c r="F41" s="12">
        <v>778.89</v>
      </c>
      <c r="G41" s="12">
        <v>416.68</v>
      </c>
      <c r="H41" s="12">
        <v>545.48</v>
      </c>
      <c r="I41" s="13">
        <v>1478</v>
      </c>
      <c r="J41" s="14">
        <v>92.722700000000003</v>
      </c>
      <c r="K41" s="13">
        <v>465</v>
      </c>
      <c r="L41" s="14">
        <v>29.171900000000001</v>
      </c>
      <c r="M41" s="13">
        <v>18</v>
      </c>
      <c r="N41" s="14">
        <v>1.1292</v>
      </c>
      <c r="O41" s="13">
        <v>1059</v>
      </c>
      <c r="P41" s="14">
        <v>66.436599999999999</v>
      </c>
      <c r="Q41" s="13">
        <v>908</v>
      </c>
      <c r="R41" s="14">
        <v>56.9636</v>
      </c>
      <c r="S41" s="13">
        <v>1019</v>
      </c>
      <c r="T41" s="14">
        <v>63.927199999999999</v>
      </c>
      <c r="U41" s="13">
        <v>1594</v>
      </c>
      <c r="V41" s="14">
        <v>100</v>
      </c>
      <c r="W41" s="32">
        <v>0</v>
      </c>
    </row>
    <row r="42" spans="1:23" s="15" customFormat="1" ht="15" customHeight="1" x14ac:dyDescent="0.2">
      <c r="A42" s="10"/>
      <c r="B42" s="16" t="s">
        <v>59</v>
      </c>
      <c r="C42" s="17">
        <v>287.37</v>
      </c>
      <c r="D42" s="17">
        <v>31.08</v>
      </c>
      <c r="E42" s="17">
        <v>3.5</v>
      </c>
      <c r="F42" s="17">
        <v>32.229999999999997</v>
      </c>
      <c r="G42" s="17">
        <v>32.58</v>
      </c>
      <c r="H42" s="17">
        <v>37.840000000000003</v>
      </c>
      <c r="I42" s="18">
        <v>260</v>
      </c>
      <c r="J42" s="19">
        <v>91.228099999999998</v>
      </c>
      <c r="K42" s="18">
        <v>67</v>
      </c>
      <c r="L42" s="19">
        <v>23.508800000000001</v>
      </c>
      <c r="M42" s="18">
        <v>4</v>
      </c>
      <c r="N42" s="19">
        <v>1.4035</v>
      </c>
      <c r="O42" s="18">
        <v>77</v>
      </c>
      <c r="P42" s="19">
        <v>27.017499999999998</v>
      </c>
      <c r="Q42" s="18">
        <v>74</v>
      </c>
      <c r="R42" s="19">
        <v>25.9649</v>
      </c>
      <c r="S42" s="18">
        <v>67</v>
      </c>
      <c r="T42" s="19">
        <v>23.508800000000001</v>
      </c>
      <c r="U42" s="18">
        <v>285</v>
      </c>
      <c r="V42" s="19">
        <v>100</v>
      </c>
      <c r="W42" s="32">
        <v>0</v>
      </c>
    </row>
    <row r="43" spans="1:23" s="15" customFormat="1" ht="15" customHeight="1" x14ac:dyDescent="0.2">
      <c r="A43" s="10"/>
      <c r="B43" s="20" t="s">
        <v>60</v>
      </c>
      <c r="C43" s="12">
        <v>1263.3800000000001</v>
      </c>
      <c r="D43" s="12">
        <v>273.88</v>
      </c>
      <c r="E43" s="12">
        <v>216.74</v>
      </c>
      <c r="F43" s="12">
        <v>1135.08</v>
      </c>
      <c r="G43" s="12">
        <v>1049.72</v>
      </c>
      <c r="H43" s="12">
        <v>206.82</v>
      </c>
      <c r="I43" s="13">
        <v>1330</v>
      </c>
      <c r="J43" s="14">
        <v>59.829099999999997</v>
      </c>
      <c r="K43" s="13">
        <v>396</v>
      </c>
      <c r="L43" s="14">
        <v>17.813800000000001</v>
      </c>
      <c r="M43" s="13">
        <v>162</v>
      </c>
      <c r="N43" s="14">
        <v>7.2873999999999999</v>
      </c>
      <c r="O43" s="13">
        <v>1559</v>
      </c>
      <c r="P43" s="14">
        <v>70.130499999999998</v>
      </c>
      <c r="Q43" s="13">
        <v>1567</v>
      </c>
      <c r="R43" s="14">
        <v>70.490300000000005</v>
      </c>
      <c r="S43" s="13">
        <v>343</v>
      </c>
      <c r="T43" s="14">
        <v>15.429600000000001</v>
      </c>
      <c r="U43" s="13">
        <v>2223</v>
      </c>
      <c r="V43" s="14">
        <v>100</v>
      </c>
      <c r="W43" s="32">
        <v>0</v>
      </c>
    </row>
    <row r="44" spans="1:23" s="15" customFormat="1" ht="15" customHeight="1" x14ac:dyDescent="0.2">
      <c r="A44" s="10"/>
      <c r="B44" s="16" t="s">
        <v>61</v>
      </c>
      <c r="C44" s="17">
        <v>869.94</v>
      </c>
      <c r="D44" s="17">
        <v>121.03</v>
      </c>
      <c r="E44" s="17">
        <v>25.5</v>
      </c>
      <c r="F44" s="17">
        <v>314.95</v>
      </c>
      <c r="G44" s="17">
        <v>140.24</v>
      </c>
      <c r="H44" s="17">
        <v>87.46</v>
      </c>
      <c r="I44" s="18">
        <v>888</v>
      </c>
      <c r="J44" s="19">
        <v>85.714299999999994</v>
      </c>
      <c r="K44" s="18">
        <v>213</v>
      </c>
      <c r="L44" s="19">
        <v>20.559799999999999</v>
      </c>
      <c r="M44" s="18">
        <v>22</v>
      </c>
      <c r="N44" s="19">
        <v>2.1236000000000002</v>
      </c>
      <c r="O44" s="18">
        <v>431</v>
      </c>
      <c r="P44" s="19">
        <v>41.6023</v>
      </c>
      <c r="Q44" s="18">
        <v>272</v>
      </c>
      <c r="R44" s="19">
        <v>26.254799999999999</v>
      </c>
      <c r="S44" s="18">
        <v>119</v>
      </c>
      <c r="T44" s="19">
        <v>11.486499999999999</v>
      </c>
      <c r="U44" s="18">
        <v>1036</v>
      </c>
      <c r="V44" s="19">
        <v>100</v>
      </c>
      <c r="W44" s="32">
        <v>0</v>
      </c>
    </row>
    <row r="45" spans="1:23" s="15" customFormat="1" ht="15" customHeight="1" x14ac:dyDescent="0.2">
      <c r="A45" s="10"/>
      <c r="B45" s="20" t="s">
        <v>62</v>
      </c>
      <c r="C45" s="12">
        <v>557.71</v>
      </c>
      <c r="D45" s="12">
        <v>15.81</v>
      </c>
      <c r="E45" s="12">
        <v>7.25</v>
      </c>
      <c r="F45" s="12">
        <v>75.540000000000006</v>
      </c>
      <c r="G45" s="12">
        <v>105.28</v>
      </c>
      <c r="H45" s="12">
        <v>41.75</v>
      </c>
      <c r="I45" s="13">
        <v>453</v>
      </c>
      <c r="J45" s="14">
        <v>55.582799999999999</v>
      </c>
      <c r="K45" s="13">
        <v>46</v>
      </c>
      <c r="L45" s="14">
        <v>5.6441999999999997</v>
      </c>
      <c r="M45" s="13">
        <v>6</v>
      </c>
      <c r="N45" s="14">
        <v>0.73619999999999997</v>
      </c>
      <c r="O45" s="13">
        <v>246</v>
      </c>
      <c r="P45" s="14">
        <v>30.184000000000001</v>
      </c>
      <c r="Q45" s="13">
        <v>232</v>
      </c>
      <c r="R45" s="14">
        <v>28.4663</v>
      </c>
      <c r="S45" s="13">
        <v>98</v>
      </c>
      <c r="T45" s="14">
        <v>12.0245</v>
      </c>
      <c r="U45" s="13">
        <v>815</v>
      </c>
      <c r="V45" s="14">
        <v>100</v>
      </c>
      <c r="W45" s="32">
        <v>0</v>
      </c>
    </row>
    <row r="46" spans="1:23" s="15" customFormat="1" ht="15" customHeight="1" x14ac:dyDescent="0.2">
      <c r="A46" s="10"/>
      <c r="B46" s="16" t="s">
        <v>63</v>
      </c>
      <c r="C46" s="17">
        <v>1984.32</v>
      </c>
      <c r="D46" s="17">
        <v>299.5</v>
      </c>
      <c r="E46" s="17">
        <v>373.52</v>
      </c>
      <c r="F46" s="17">
        <v>1552.41</v>
      </c>
      <c r="G46" s="17">
        <v>1108.93</v>
      </c>
      <c r="H46" s="17">
        <v>283.13</v>
      </c>
      <c r="I46" s="18">
        <v>1699</v>
      </c>
      <c r="J46" s="19">
        <v>87.577299999999994</v>
      </c>
      <c r="K46" s="18">
        <v>346</v>
      </c>
      <c r="L46" s="19">
        <v>17.835100000000001</v>
      </c>
      <c r="M46" s="18">
        <v>237</v>
      </c>
      <c r="N46" s="19">
        <v>12.2165</v>
      </c>
      <c r="O46" s="18">
        <v>1703</v>
      </c>
      <c r="P46" s="19">
        <v>87.783500000000004</v>
      </c>
      <c r="Q46" s="18">
        <v>1327</v>
      </c>
      <c r="R46" s="19">
        <v>68.402100000000004</v>
      </c>
      <c r="S46" s="18">
        <v>535</v>
      </c>
      <c r="T46" s="19">
        <v>27.577300000000001</v>
      </c>
      <c r="U46" s="18">
        <v>1940</v>
      </c>
      <c r="V46" s="19">
        <v>100</v>
      </c>
      <c r="W46" s="32">
        <v>0</v>
      </c>
    </row>
    <row r="47" spans="1:23" s="15" customFormat="1" ht="15" customHeight="1" x14ac:dyDescent="0.2">
      <c r="A47" s="10"/>
      <c r="B47" s="20" t="s">
        <v>64</v>
      </c>
      <c r="C47" s="12">
        <v>85.92</v>
      </c>
      <c r="D47" s="12">
        <v>7.9</v>
      </c>
      <c r="E47" s="12">
        <v>6</v>
      </c>
      <c r="F47" s="12">
        <v>188.31</v>
      </c>
      <c r="G47" s="12">
        <v>110.15</v>
      </c>
      <c r="H47" s="12">
        <v>124.96</v>
      </c>
      <c r="I47" s="13">
        <v>85</v>
      </c>
      <c r="J47" s="14">
        <v>41.062800000000003</v>
      </c>
      <c r="K47" s="13">
        <v>19</v>
      </c>
      <c r="L47" s="14">
        <v>9.1786999999999992</v>
      </c>
      <c r="M47" s="13">
        <v>3</v>
      </c>
      <c r="N47" s="14">
        <v>1.4493</v>
      </c>
      <c r="O47" s="13">
        <v>195</v>
      </c>
      <c r="P47" s="14">
        <v>94.2029</v>
      </c>
      <c r="Q47" s="13">
        <v>175</v>
      </c>
      <c r="R47" s="14">
        <v>84.5411</v>
      </c>
      <c r="S47" s="13">
        <v>164</v>
      </c>
      <c r="T47" s="14">
        <v>79.227099999999993</v>
      </c>
      <c r="U47" s="13">
        <v>207</v>
      </c>
      <c r="V47" s="14">
        <v>100</v>
      </c>
      <c r="W47" s="32">
        <v>0</v>
      </c>
    </row>
    <row r="48" spans="1:23" s="15" customFormat="1" ht="15" customHeight="1" x14ac:dyDescent="0.2">
      <c r="A48" s="10"/>
      <c r="B48" s="16" t="s">
        <v>65</v>
      </c>
      <c r="C48" s="17">
        <v>861.25</v>
      </c>
      <c r="D48" s="17">
        <v>168.11</v>
      </c>
      <c r="E48" s="17">
        <v>33.5</v>
      </c>
      <c r="F48" s="17">
        <v>739.44</v>
      </c>
      <c r="G48" s="17">
        <v>257.58</v>
      </c>
      <c r="H48" s="17">
        <v>98.34</v>
      </c>
      <c r="I48" s="18">
        <v>700</v>
      </c>
      <c r="J48" s="19">
        <v>94.7226</v>
      </c>
      <c r="K48" s="18">
        <v>247</v>
      </c>
      <c r="L48" s="19">
        <v>33.423499999999997</v>
      </c>
      <c r="M48" s="18">
        <v>38</v>
      </c>
      <c r="N48" s="19">
        <v>5.1421000000000001</v>
      </c>
      <c r="O48" s="18">
        <v>710</v>
      </c>
      <c r="P48" s="19">
        <v>96.075800000000001</v>
      </c>
      <c r="Q48" s="18">
        <v>392</v>
      </c>
      <c r="R48" s="19">
        <v>53.044699999999999</v>
      </c>
      <c r="S48" s="18">
        <v>196</v>
      </c>
      <c r="T48" s="19">
        <v>26.522300000000001</v>
      </c>
      <c r="U48" s="18">
        <v>739</v>
      </c>
      <c r="V48" s="19">
        <v>100</v>
      </c>
      <c r="W48" s="32">
        <v>0</v>
      </c>
    </row>
    <row r="49" spans="1:34" s="15" customFormat="1" ht="15" customHeight="1" x14ac:dyDescent="0.2">
      <c r="A49" s="10"/>
      <c r="B49" s="20" t="s">
        <v>66</v>
      </c>
      <c r="C49" s="12">
        <v>207.91</v>
      </c>
      <c r="D49" s="12">
        <v>22.26</v>
      </c>
      <c r="E49" s="12">
        <v>6</v>
      </c>
      <c r="F49" s="12">
        <v>86.89</v>
      </c>
      <c r="G49" s="12">
        <v>44.48</v>
      </c>
      <c r="H49" s="12">
        <v>30.15</v>
      </c>
      <c r="I49" s="13">
        <v>251</v>
      </c>
      <c r="J49" s="14">
        <v>70.505600000000001</v>
      </c>
      <c r="K49" s="13">
        <v>65</v>
      </c>
      <c r="L49" s="14">
        <v>18.258400000000002</v>
      </c>
      <c r="M49" s="13">
        <v>6</v>
      </c>
      <c r="N49" s="14">
        <v>1.6854</v>
      </c>
      <c r="O49" s="13">
        <v>147</v>
      </c>
      <c r="P49" s="14">
        <v>41.292099999999998</v>
      </c>
      <c r="Q49" s="13">
        <v>124</v>
      </c>
      <c r="R49" s="14">
        <v>34.831499999999998</v>
      </c>
      <c r="S49" s="13">
        <v>65</v>
      </c>
      <c r="T49" s="14">
        <v>18.258400000000002</v>
      </c>
      <c r="U49" s="13">
        <v>356</v>
      </c>
      <c r="V49" s="14">
        <v>100</v>
      </c>
      <c r="W49" s="32">
        <v>0</v>
      </c>
    </row>
    <row r="50" spans="1:34" s="15" customFormat="1" ht="15" customHeight="1" x14ac:dyDescent="0.2">
      <c r="A50" s="10"/>
      <c r="B50" s="16" t="s">
        <v>67</v>
      </c>
      <c r="C50" s="17">
        <v>1153.4000000000001</v>
      </c>
      <c r="D50" s="17">
        <v>402.52</v>
      </c>
      <c r="E50" s="17">
        <v>122.42</v>
      </c>
      <c r="F50" s="17">
        <v>897.68</v>
      </c>
      <c r="G50" s="17">
        <v>270.43</v>
      </c>
      <c r="H50" s="17">
        <v>132.02000000000001</v>
      </c>
      <c r="I50" s="18">
        <v>1077</v>
      </c>
      <c r="J50" s="19">
        <v>89.8249</v>
      </c>
      <c r="K50" s="18">
        <v>488</v>
      </c>
      <c r="L50" s="19">
        <v>40.700600000000001</v>
      </c>
      <c r="M50" s="18">
        <v>132</v>
      </c>
      <c r="N50" s="19">
        <v>11.0092</v>
      </c>
      <c r="O50" s="18">
        <v>928</v>
      </c>
      <c r="P50" s="19">
        <v>77.397800000000004</v>
      </c>
      <c r="Q50" s="18">
        <v>585</v>
      </c>
      <c r="R50" s="19">
        <v>48.790700000000001</v>
      </c>
      <c r="S50" s="18">
        <v>305</v>
      </c>
      <c r="T50" s="19">
        <v>25.437899999999999</v>
      </c>
      <c r="U50" s="18">
        <v>1199</v>
      </c>
      <c r="V50" s="19">
        <v>100</v>
      </c>
      <c r="W50" s="32">
        <v>0</v>
      </c>
    </row>
    <row r="51" spans="1:34" s="15" customFormat="1" ht="15" customHeight="1" x14ac:dyDescent="0.2">
      <c r="A51" s="10"/>
      <c r="B51" s="20" t="s">
        <v>68</v>
      </c>
      <c r="C51" s="12">
        <v>5208.67</v>
      </c>
      <c r="D51" s="12">
        <v>622.01</v>
      </c>
      <c r="E51" s="12">
        <v>551.4</v>
      </c>
      <c r="F51" s="12">
        <v>4105.5600000000004</v>
      </c>
      <c r="G51" s="12">
        <v>541.79</v>
      </c>
      <c r="H51" s="12">
        <v>167.16</v>
      </c>
      <c r="I51" s="13">
        <v>4505</v>
      </c>
      <c r="J51" s="14">
        <v>85.581299999999999</v>
      </c>
      <c r="K51" s="13">
        <v>770</v>
      </c>
      <c r="L51" s="14">
        <v>14.627700000000001</v>
      </c>
      <c r="M51" s="13">
        <v>377</v>
      </c>
      <c r="N51" s="14">
        <v>7.1619000000000002</v>
      </c>
      <c r="O51" s="13">
        <v>4222</v>
      </c>
      <c r="P51" s="14">
        <v>80.205200000000005</v>
      </c>
      <c r="Q51" s="13">
        <v>790</v>
      </c>
      <c r="R51" s="14">
        <v>15.0076</v>
      </c>
      <c r="S51" s="13">
        <v>264</v>
      </c>
      <c r="T51" s="14">
        <v>5.0152000000000001</v>
      </c>
      <c r="U51" s="13">
        <v>5264</v>
      </c>
      <c r="V51" s="14">
        <v>100</v>
      </c>
      <c r="W51" s="32">
        <v>0</v>
      </c>
    </row>
    <row r="52" spans="1:34" s="15" customFormat="1" ht="15" customHeight="1" x14ac:dyDescent="0.2">
      <c r="A52" s="10"/>
      <c r="B52" s="16" t="s">
        <v>69</v>
      </c>
      <c r="C52" s="17">
        <v>222.42</v>
      </c>
      <c r="D52" s="17">
        <v>43.3</v>
      </c>
      <c r="E52" s="17">
        <v>2.25</v>
      </c>
      <c r="F52" s="17">
        <v>104.08</v>
      </c>
      <c r="G52" s="17">
        <v>166.45</v>
      </c>
      <c r="H52" s="17">
        <v>54.15</v>
      </c>
      <c r="I52" s="18">
        <v>312</v>
      </c>
      <c r="J52" s="19">
        <v>45.747799999999998</v>
      </c>
      <c r="K52" s="18">
        <v>159</v>
      </c>
      <c r="L52" s="19">
        <v>23.313800000000001</v>
      </c>
      <c r="M52" s="18">
        <v>3</v>
      </c>
      <c r="N52" s="19">
        <v>0.43990000000000001</v>
      </c>
      <c r="O52" s="18">
        <v>467</v>
      </c>
      <c r="P52" s="19">
        <v>68.475099999999998</v>
      </c>
      <c r="Q52" s="18">
        <v>432</v>
      </c>
      <c r="R52" s="19">
        <v>63.3431</v>
      </c>
      <c r="S52" s="18">
        <v>122</v>
      </c>
      <c r="T52" s="19">
        <v>17.8886</v>
      </c>
      <c r="U52" s="18">
        <v>682</v>
      </c>
      <c r="V52" s="19">
        <v>100</v>
      </c>
      <c r="W52" s="32">
        <v>0</v>
      </c>
    </row>
    <row r="53" spans="1:34" s="15" customFormat="1" ht="15" customHeight="1" x14ac:dyDescent="0.2">
      <c r="A53" s="10"/>
      <c r="B53" s="20" t="s">
        <v>70</v>
      </c>
      <c r="C53" s="12">
        <v>217.29</v>
      </c>
      <c r="D53" s="12">
        <v>13.19</v>
      </c>
      <c r="E53" s="12">
        <v>0</v>
      </c>
      <c r="F53" s="12">
        <v>174.31</v>
      </c>
      <c r="G53" s="12">
        <v>34.58</v>
      </c>
      <c r="H53" s="12">
        <v>34.299999999999997</v>
      </c>
      <c r="I53" s="13">
        <v>193</v>
      </c>
      <c r="J53" s="14">
        <v>83.912999999999997</v>
      </c>
      <c r="K53" s="13">
        <v>16</v>
      </c>
      <c r="L53" s="14">
        <v>6.9565000000000001</v>
      </c>
      <c r="M53" s="13">
        <v>0</v>
      </c>
      <c r="N53" s="14">
        <v>0</v>
      </c>
      <c r="O53" s="13">
        <v>214</v>
      </c>
      <c r="P53" s="14">
        <v>93.043499999999995</v>
      </c>
      <c r="Q53" s="13">
        <v>48</v>
      </c>
      <c r="R53" s="14">
        <v>20.869599999999998</v>
      </c>
      <c r="S53" s="13">
        <v>43</v>
      </c>
      <c r="T53" s="14">
        <v>18.695699999999999</v>
      </c>
      <c r="U53" s="13">
        <v>230</v>
      </c>
      <c r="V53" s="14">
        <v>100</v>
      </c>
      <c r="W53" s="32">
        <v>0</v>
      </c>
    </row>
    <row r="54" spans="1:34" s="15" customFormat="1" ht="15" customHeight="1" x14ac:dyDescent="0.2">
      <c r="A54" s="10"/>
      <c r="B54" s="16" t="s">
        <v>71</v>
      </c>
      <c r="C54" s="17">
        <v>1495.1</v>
      </c>
      <c r="D54" s="17">
        <v>215.41</v>
      </c>
      <c r="E54" s="17">
        <v>157.80000000000001</v>
      </c>
      <c r="F54" s="17">
        <v>995.32</v>
      </c>
      <c r="G54" s="17">
        <v>476.62</v>
      </c>
      <c r="H54" s="17">
        <v>364.99</v>
      </c>
      <c r="I54" s="18">
        <v>1189</v>
      </c>
      <c r="J54" s="19">
        <v>95.12</v>
      </c>
      <c r="K54" s="18">
        <v>313</v>
      </c>
      <c r="L54" s="19">
        <v>25.04</v>
      </c>
      <c r="M54" s="18">
        <v>139</v>
      </c>
      <c r="N54" s="19">
        <v>11.12</v>
      </c>
      <c r="O54" s="18">
        <v>1130</v>
      </c>
      <c r="P54" s="19">
        <v>90.4</v>
      </c>
      <c r="Q54" s="18">
        <v>824</v>
      </c>
      <c r="R54" s="19">
        <v>65.92</v>
      </c>
      <c r="S54" s="18">
        <v>671</v>
      </c>
      <c r="T54" s="19">
        <v>53.68</v>
      </c>
      <c r="U54" s="18">
        <v>1250</v>
      </c>
      <c r="V54" s="19">
        <v>100</v>
      </c>
      <c r="W54" s="32">
        <v>0</v>
      </c>
    </row>
    <row r="55" spans="1:34" s="15" customFormat="1" ht="15" customHeight="1" x14ac:dyDescent="0.2">
      <c r="A55" s="10"/>
      <c r="B55" s="20" t="s">
        <v>72</v>
      </c>
      <c r="C55" s="12">
        <v>1057.74</v>
      </c>
      <c r="D55" s="12">
        <v>19.75</v>
      </c>
      <c r="E55" s="12">
        <v>21.16</v>
      </c>
      <c r="F55" s="12">
        <v>353.32</v>
      </c>
      <c r="G55" s="12">
        <v>484.35</v>
      </c>
      <c r="H55" s="12">
        <v>43.74</v>
      </c>
      <c r="I55" s="13">
        <v>924</v>
      </c>
      <c r="J55" s="14">
        <v>65.439099999999996</v>
      </c>
      <c r="K55" s="13">
        <v>79</v>
      </c>
      <c r="L55" s="14">
        <v>5.5949</v>
      </c>
      <c r="M55" s="13">
        <v>43</v>
      </c>
      <c r="N55" s="14">
        <v>3.0453000000000001</v>
      </c>
      <c r="O55" s="13">
        <v>774</v>
      </c>
      <c r="P55" s="14">
        <v>54.815899999999999</v>
      </c>
      <c r="Q55" s="13">
        <v>820</v>
      </c>
      <c r="R55" s="14">
        <v>58.073700000000002</v>
      </c>
      <c r="S55" s="13">
        <v>50</v>
      </c>
      <c r="T55" s="14">
        <v>3.5411000000000001</v>
      </c>
      <c r="U55" s="13">
        <v>1412</v>
      </c>
      <c r="V55" s="14">
        <v>100</v>
      </c>
      <c r="W55" s="32">
        <v>0</v>
      </c>
    </row>
    <row r="56" spans="1:34" s="15" customFormat="1" ht="15" customHeight="1" x14ac:dyDescent="0.2">
      <c r="A56" s="10"/>
      <c r="B56" s="16" t="s">
        <v>73</v>
      </c>
      <c r="C56" s="17">
        <v>336.04</v>
      </c>
      <c r="D56" s="17">
        <v>25.27</v>
      </c>
      <c r="E56" s="17">
        <v>12.2</v>
      </c>
      <c r="F56" s="17">
        <v>186.01</v>
      </c>
      <c r="G56" s="17">
        <v>41.76</v>
      </c>
      <c r="H56" s="17">
        <v>11.36</v>
      </c>
      <c r="I56" s="18">
        <v>390</v>
      </c>
      <c r="J56" s="19">
        <v>79.429699999999997</v>
      </c>
      <c r="K56" s="18">
        <v>31</v>
      </c>
      <c r="L56" s="19">
        <v>6.3136000000000001</v>
      </c>
      <c r="M56" s="18">
        <v>13</v>
      </c>
      <c r="N56" s="19">
        <v>2.6476999999999999</v>
      </c>
      <c r="O56" s="18">
        <v>303</v>
      </c>
      <c r="P56" s="19">
        <v>61.710799999999999</v>
      </c>
      <c r="Q56" s="18">
        <v>133</v>
      </c>
      <c r="R56" s="19">
        <v>27.087599999999998</v>
      </c>
      <c r="S56" s="18">
        <v>21</v>
      </c>
      <c r="T56" s="19">
        <v>4.2770000000000001</v>
      </c>
      <c r="U56" s="18">
        <v>491</v>
      </c>
      <c r="V56" s="19">
        <v>100</v>
      </c>
      <c r="W56" s="32">
        <v>0</v>
      </c>
    </row>
    <row r="57" spans="1:34" s="15" customFormat="1" ht="15" customHeight="1" x14ac:dyDescent="0.2">
      <c r="A57" s="10"/>
      <c r="B57" s="20" t="s">
        <v>74</v>
      </c>
      <c r="C57" s="12">
        <v>897.51</v>
      </c>
      <c r="D57" s="12">
        <v>186.69</v>
      </c>
      <c r="E57" s="12">
        <v>154.5</v>
      </c>
      <c r="F57" s="12">
        <v>513.79</v>
      </c>
      <c r="G57" s="12">
        <v>832.25</v>
      </c>
      <c r="H57" s="12">
        <v>365.09</v>
      </c>
      <c r="I57" s="13">
        <v>1077</v>
      </c>
      <c r="J57" s="14">
        <v>78.613100000000003</v>
      </c>
      <c r="K57" s="13">
        <v>270</v>
      </c>
      <c r="L57" s="14">
        <v>19.707999999999998</v>
      </c>
      <c r="M57" s="13">
        <v>65</v>
      </c>
      <c r="N57" s="14">
        <v>4.7445000000000004</v>
      </c>
      <c r="O57" s="13">
        <v>936</v>
      </c>
      <c r="P57" s="14">
        <v>68.321200000000005</v>
      </c>
      <c r="Q57" s="13">
        <v>1092</v>
      </c>
      <c r="R57" s="14">
        <v>79.707999999999998</v>
      </c>
      <c r="S57" s="13">
        <v>514</v>
      </c>
      <c r="T57" s="14">
        <v>37.5182</v>
      </c>
      <c r="U57" s="13">
        <v>1370</v>
      </c>
      <c r="V57" s="14">
        <v>100</v>
      </c>
      <c r="W57" s="32">
        <v>0</v>
      </c>
    </row>
    <row r="58" spans="1:34" s="15" customFormat="1" ht="15" customHeight="1" x14ac:dyDescent="0.2">
      <c r="A58" s="10"/>
      <c r="B58" s="22" t="s">
        <v>75</v>
      </c>
      <c r="C58" s="23">
        <v>135.59</v>
      </c>
      <c r="D58" s="23">
        <v>15.03</v>
      </c>
      <c r="E58" s="23">
        <v>3</v>
      </c>
      <c r="F58" s="23">
        <v>105.56</v>
      </c>
      <c r="G58" s="23">
        <v>67.25</v>
      </c>
      <c r="H58" s="23">
        <v>60.67</v>
      </c>
      <c r="I58" s="24">
        <v>159</v>
      </c>
      <c r="J58" s="25">
        <v>71.300399999999996</v>
      </c>
      <c r="K58" s="24">
        <v>64</v>
      </c>
      <c r="L58" s="25">
        <v>28.6996</v>
      </c>
      <c r="M58" s="24">
        <v>3</v>
      </c>
      <c r="N58" s="25">
        <v>1.3452999999999999</v>
      </c>
      <c r="O58" s="24">
        <v>188</v>
      </c>
      <c r="P58" s="25">
        <v>84.304900000000004</v>
      </c>
      <c r="Q58" s="24">
        <v>134</v>
      </c>
      <c r="R58" s="25">
        <v>60.089700000000001</v>
      </c>
      <c r="S58" s="24">
        <v>87</v>
      </c>
      <c r="T58" s="25">
        <v>39.013500000000001</v>
      </c>
      <c r="U58" s="24">
        <v>223</v>
      </c>
      <c r="V58" s="25">
        <v>100</v>
      </c>
      <c r="W58" s="32">
        <v>0</v>
      </c>
    </row>
    <row r="59" spans="1:34" s="15" customFormat="1" ht="15" customHeight="1" x14ac:dyDescent="0.2">
      <c r="A59" s="10"/>
      <c r="B59" s="16" t="s">
        <v>76</v>
      </c>
      <c r="C59" s="30"/>
      <c r="D59" s="30"/>
      <c r="E59" s="30"/>
      <c r="F59" s="31"/>
      <c r="G59" s="32"/>
    </row>
    <row r="60" spans="1:34" s="15" customFormat="1" ht="15" customHeight="1" x14ac:dyDescent="0.2">
      <c r="A60" s="10"/>
      <c r="B60" s="16" t="s">
        <v>77</v>
      </c>
      <c r="C60" s="30"/>
      <c r="D60" s="30"/>
      <c r="E60" s="30"/>
      <c r="F60" s="31"/>
      <c r="G60" s="32"/>
    </row>
    <row r="61" spans="1:34" s="15" customFormat="1" ht="15" customHeight="1" x14ac:dyDescent="0.2">
      <c r="A61" s="10"/>
      <c r="B61" s="16" t="s">
        <v>78</v>
      </c>
      <c r="C61" s="30"/>
      <c r="D61" s="30"/>
      <c r="E61" s="30"/>
      <c r="F61" s="31"/>
      <c r="G61" s="32"/>
    </row>
    <row r="62" spans="1:34" s="29" customFormat="1" ht="15" customHeight="1" x14ac:dyDescent="0.2">
      <c r="A62" s="51"/>
      <c r="B62" s="36" t="str">
        <f>CONCATENATE("Table reads (for US Totals):  There were ",IF(ISTEXT(C7),LEFT(C7,3),TEXT(C7,"#,##0"))," guidance counselors (full-time equivalents) in ", A7, IF(ISTEXT(I7),LEFT(I7,3),TEXT(I7,"#,##0"))," elementary schools.")</f>
        <v>Table reads (for US Totals):  There were 44,661 guidance counselors (full-time equivalents) in 38,873 elementary schools.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3"/>
      <c r="AH62" s="54"/>
    </row>
    <row r="63" spans="1:34" s="29" customFormat="1" ht="15" customHeight="1" x14ac:dyDescent="0.2">
      <c r="A63" s="51"/>
      <c r="B63" s="36" t="s">
        <v>79</v>
      </c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3"/>
      <c r="AH63" s="54"/>
    </row>
    <row r="64" spans="1:34" s="26" customFormat="1" ht="15" customHeight="1" x14ac:dyDescent="0.2">
      <c r="A64" s="28"/>
      <c r="B64" s="46" t="s">
        <v>80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</row>
    <row r="65" spans="1:24" s="26" customFormat="1" ht="15" customHeight="1" x14ac:dyDescent="0.2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</row>
    <row r="66" spans="1:24" s="26" customFormat="1" ht="15" customHeight="1" x14ac:dyDescent="0.2">
      <c r="A66" s="28"/>
      <c r="B66" s="35"/>
      <c r="C66" s="35"/>
      <c r="D66" s="35"/>
      <c r="E66" s="35"/>
      <c r="F66" s="35"/>
      <c r="G66" s="35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</row>
  </sheetData>
  <mergeCells count="16">
    <mergeCell ref="T4:T5"/>
    <mergeCell ref="B4:B5"/>
    <mergeCell ref="U4:U5"/>
    <mergeCell ref="V4:V5"/>
    <mergeCell ref="I4:I5"/>
    <mergeCell ref="J4:J5"/>
    <mergeCell ref="C4:H4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honeticPr fontId="15" type="noConversion"/>
  <printOptions horizontalCentered="1"/>
  <pageMargins left="0.5" right="0.5" top="1" bottom="1" header="0.5" footer="0.5"/>
  <pageSetup paperSize="3" scale="68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support staff</vt:lpstr>
      <vt:lpstr>'elementary support staff'!Print_Area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2020-04-25T15:48:35Z</dcterms:modified>
  <cp:category/>
  <cp:contentStatus/>
</cp:coreProperties>
</file>