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-120" yWindow="-120" windowWidth="24240" windowHeight="13740" tabRatio="1000"/>
  </bookViews>
  <sheets>
    <sheet name="Total" sheetId="50" r:id="rId1"/>
  </sheets>
  <definedNames>
    <definedName name="_xlnm.Print_Area" localSheetId="0">Total!$B$2:$W$62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0" l="1"/>
  <c r="B60" i="50" l="1"/>
</calcChain>
</file>

<file path=xl/sharedStrings.xml><?xml version="1.0" encoding="utf-8"?>
<sst xmlns="http://schemas.openxmlformats.org/spreadsheetml/2006/main" count="110" uniqueCount="60">
  <si>
    <t>State</t>
  </si>
  <si>
    <t>Total Students</t>
  </si>
  <si>
    <t>Number of Schools</t>
  </si>
  <si>
    <t xml:space="preserve">Percent of Schools Reporting </t>
  </si>
  <si>
    <t>enrolled in geometry in Grade 8</t>
  </si>
  <si>
    <t>United States</t>
  </si>
  <si>
    <t>enrolled in at least one Advanced Placement course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</si>
  <si>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</si>
  <si>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</si>
  <si>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</si>
  <si>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</si>
  <si>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</si>
  <si>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</si>
  <si>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</si>
  <si>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</si>
  <si>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</si>
  <si>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</si>
  <si>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</si>
  <si>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</si>
  <si>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</si>
  <si>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</si>
  <si>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</si>
  <si>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</si>
  <si>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</si>
  <si>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</si>
  <si>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</si>
  <si>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</si>
  <si>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</si>
  <si>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</si>
  <si>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</si>
  <si>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</si>
  <si>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</si>
  <si>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</si>
  <si>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</si>
  <si>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</si>
  <si>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</si>
  <si>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</si>
  <si>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</si>
  <si>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</si>
  <si>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</si>
  <si>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</si>
  <si>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</si>
  <si>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</si>
  <si>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</si>
  <si>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</si>
  <si>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</si>
  <si>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</si>
  <si>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</si>
  <si>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</si>
  <si>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</si>
  <si>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</si>
  <si>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</si>
  <si>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</si>
  <si>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</si>
  <si>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</si>
  <si>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</si>
  <si>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</si>
  <si>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</si>
  <si>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 xml:space="preserve">       Data reported in this table represent 100.0% of responding schools.</t>
  </si>
  <si>
    <t>SOURCE: U.S. Department of Education, Office for Civil Rights, Civil Rights Data Collection, 2015-16, available at http://ocrdata.ed.gov. Data notes are available at https://ocrdata.ed.gov/Downloads/Data-Notes-2015-16-CRDC.pdf.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</si>
</sst>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1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  <family val="2"/>
    </font>
    <font>
      <sz val="11"/>
      <color rgb="FF33339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58800012207406E-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55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4" xfId="3" applyFont="1" applyFill="1" applyBorder="1" applyAlignment="1"/>
    <xf numFmtId="1" fontId="16" fillId="0" borderId="9" xfId="3" applyNumberFormat="1" applyFont="1" applyFill="1" applyBorder="1" applyAlignment="1">
      <alignment wrapText="1"/>
    </xf>
    <xf numFmtId="1" fontId="16" fillId="0" borderId="6" xfId="3" applyNumberFormat="1" applyFont="1" applyFill="1" applyBorder="1" applyAlignment="1">
      <alignment wrapText="1"/>
    </xf>
    <xf numFmtId="0" fontId="15" fillId="0" borderId="0" xfId="4" applyFont="1" applyFill="1"/>
    <xf numFmtId="0" fontId="17" fillId="0" borderId="0" xfId="4" applyFont="1" applyFill="1"/>
    <xf numFmtId="0" fontId="17" fillId="0" borderId="0" xfId="23" applyFont="1" applyFill="1" applyBorder="1"/>
    <xf numFmtId="165" fontId="17" fillId="0" borderId="8" xfId="2" applyNumberFormat="1" applyFont="1" applyFill="1" applyBorder="1" applyAlignment="1">
      <alignment horizontal="right"/>
    </xf>
    <xf numFmtId="37" fontId="17" fillId="0" borderId="8" xfId="4" applyNumberFormat="1" applyFont="1" applyFill="1" applyBorder="1"/>
    <xf numFmtId="164" fontId="17" fillId="0" borderId="7" xfId="2" applyNumberFormat="1" applyFont="1" applyFill="1" applyBorder="1"/>
    <xf numFmtId="165" fontId="17" fillId="0" borderId="8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37" fontId="17" fillId="0" borderId="9" xfId="4" applyNumberFormat="1" applyFont="1" applyFill="1" applyBorder="1"/>
    <xf numFmtId="164" fontId="17" fillId="0" borderId="6" xfId="2" applyNumberFormat="1" applyFont="1" applyFill="1" applyBorder="1"/>
    <xf numFmtId="0" fontId="19" fillId="0" borderId="0" xfId="2" applyFont="1"/>
    <xf numFmtId="0" fontId="17" fillId="0" borderId="0" xfId="4" applyFont="1"/>
    <xf numFmtId="1" fontId="16" fillId="0" borderId="14" xfId="3" applyNumberFormat="1" applyFont="1" applyFill="1" applyBorder="1" applyAlignment="1">
      <alignment vertical="center" wrapText="1"/>
    </xf>
    <xf numFmtId="0" fontId="15" fillId="0" borderId="0" xfId="4" applyFont="1"/>
    <xf numFmtId="0" fontId="19" fillId="0" borderId="0" xfId="2" applyFont="1" applyBorder="1"/>
    <xf numFmtId="0" fontId="17" fillId="0" borderId="0" xfId="4" applyFont="1" applyBorder="1"/>
    <xf numFmtId="0" fontId="19" fillId="0" borderId="0" xfId="2" quotePrefix="1" applyFont="1"/>
    <xf numFmtId="0" fontId="7" fillId="0" borderId="0" xfId="1" applyFont="1" applyAlignment="1"/>
    <xf numFmtId="0" fontId="17" fillId="2" borderId="5" xfId="3" applyFont="1" applyFill="1" applyBorder="1" applyAlignment="1">
      <alignment horizontal="left" vertical="center"/>
    </xf>
    <xf numFmtId="165" fontId="17" fillId="2" borderId="8" xfId="2" applyNumberFormat="1" applyFont="1" applyFill="1" applyBorder="1" applyAlignment="1">
      <alignment horizontal="right"/>
    </xf>
    <xf numFmtId="37" fontId="17" fillId="2" borderId="8" xfId="4" applyNumberFormat="1" applyFont="1" applyFill="1" applyBorder="1"/>
    <xf numFmtId="164" fontId="17" fillId="2" borderId="7" xfId="2" applyNumberFormat="1" applyFont="1" applyFill="1" applyBorder="1"/>
    <xf numFmtId="0" fontId="17" fillId="2" borderId="0" xfId="23" applyFont="1" applyFill="1" applyBorder="1"/>
    <xf numFmtId="165" fontId="17" fillId="2" borderId="8" xfId="2" quotePrefix="1" applyNumberFormat="1" applyFont="1" applyFill="1" applyBorder="1" applyAlignment="1">
      <alignment horizontal="right"/>
    </xf>
    <xf numFmtId="165" fontId="17" fillId="0" borderId="9" xfId="2" quotePrefix="1" applyNumberFormat="1" applyFont="1" applyFill="1" applyBorder="1" applyAlignment="1">
      <alignment horizontal="right"/>
    </xf>
    <xf numFmtId="1" fontId="4" fillId="0" borderId="0" xfId="1" applyNumberFormat="1" applyFont="1" applyBorder="1" applyAlignment="1"/>
    <xf numFmtId="0" fontId="17" fillId="0" borderId="0" xfId="2" applyFont="1" applyFill="1" applyBorder="1" applyAlignment="1"/>
    <xf numFmtId="165" fontId="17" fillId="0" borderId="0" xfId="2" quotePrefix="1" applyNumberFormat="1" applyFont="1" applyFill="1" applyBorder="1" applyAlignment="1">
      <alignment horizontal="right"/>
    </xf>
    <xf numFmtId="37" fontId="17" fillId="0" borderId="0" xfId="4" applyNumberFormat="1" applyFont="1" applyFill="1" applyBorder="1"/>
    <xf numFmtId="164" fontId="17" fillId="0" borderId="0" xfId="2" applyNumberFormat="1" applyFont="1" applyFill="1" applyBorder="1"/>
    <xf numFmtId="0" fontId="17" fillId="0" borderId="0" xfId="4" applyFont="1" applyFill="1" applyBorder="1" applyAlignment="1">
      <alignment vertical="center"/>
    </xf>
    <xf numFmtId="0" fontId="16" fillId="0" borderId="2" xfId="3" applyFont="1" applyFill="1" applyBorder="1" applyAlignment="1">
      <alignment horizontal="left"/>
    </xf>
    <xf numFmtId="0" fontId="16" fillId="0" borderId="3" xfId="3" applyFont="1" applyFill="1" applyBorder="1" applyAlignment="1">
      <alignment horizontal="left"/>
    </xf>
    <xf numFmtId="1" fontId="16" fillId="0" borderId="11" xfId="3" applyNumberFormat="1" applyFont="1" applyFill="1" applyBorder="1" applyAlignment="1">
      <alignment horizontal="center" wrapText="1"/>
    </xf>
    <xf numFmtId="1" fontId="16" fillId="0" borderId="13" xfId="3" applyNumberFormat="1" applyFont="1" applyFill="1" applyBorder="1" applyAlignment="1">
      <alignment horizontal="center" wrapText="1"/>
    </xf>
    <xf numFmtId="1" fontId="16" fillId="0" borderId="1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12" xfId="3" applyNumberFormat="1" applyFont="1" applyFill="1" applyBorder="1" applyAlignment="1">
      <alignment horizontal="center" wrapText="1"/>
    </xf>
    <xf numFmtId="1" fontId="18" fillId="0" borderId="7" xfId="3" applyNumberFormat="1" applyFont="1" applyFill="1" applyBorder="1" applyAlignment="1">
      <alignment horizontal="center" wrapText="1"/>
    </xf>
  </cellXfs>
  <cellStyles count="214">
    <cellStyle name="Followed Hyperlink" xfId="73" builtinId="9" hidden="1"/>
    <cellStyle name="Followed Hyperlink" xfId="77" builtinId="9" hidden="1"/>
    <cellStyle name="Followed Hyperlink" xfId="81" builtinId="9" hidden="1"/>
    <cellStyle name="Followed Hyperlink" xfId="85" builtinId="9" hidden="1"/>
    <cellStyle name="Followed Hyperlink" xfId="89" builtinId="9" hidden="1"/>
    <cellStyle name="Followed Hyperlink" xfId="93" builtinId="9" hidden="1"/>
    <cellStyle name="Followed Hyperlink" xfId="97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9" builtinId="9" hidden="1"/>
    <cellStyle name="Followed Hyperlink" xfId="123" builtinId="9" hidden="1"/>
    <cellStyle name="Followed Hyperlink" xfId="127" builtinId="9" hidden="1"/>
    <cellStyle name="Followed Hyperlink" xfId="131" builtinId="9" hidden="1"/>
    <cellStyle name="Followed Hyperlink" xfId="135" builtinId="9" hidden="1"/>
    <cellStyle name="Followed Hyperlink" xfId="139" builtinId="9" hidden="1"/>
    <cellStyle name="Followed Hyperlink" xfId="143" builtinId="9" hidden="1"/>
    <cellStyle name="Followed Hyperlink" xfId="147" builtinId="9" hidden="1"/>
    <cellStyle name="Followed Hyperlink" xfId="151" builtinId="9" hidden="1"/>
    <cellStyle name="Followed Hyperlink" xfId="155" builtinId="9" hidden="1"/>
    <cellStyle name="Followed Hyperlink" xfId="159" builtinId="9" hidden="1"/>
    <cellStyle name="Followed Hyperlink" xfId="163" builtinId="9" hidden="1"/>
    <cellStyle name="Followed Hyperlink" xfId="167" builtinId="9" hidden="1"/>
    <cellStyle name="Followed Hyperlink" xfId="171" builtinId="9" hidden="1"/>
    <cellStyle name="Followed Hyperlink" xfId="175" builtinId="9" hidden="1"/>
    <cellStyle name="Followed Hyperlink" xfId="179" builtinId="9" hidden="1"/>
    <cellStyle name="Followed Hyperlink" xfId="183" builtinId="9" hidden="1"/>
    <cellStyle name="Followed Hyperlink" xfId="187" builtinId="9" hidden="1"/>
    <cellStyle name="Followed Hyperlink" xfId="191" builtinId="9" hidden="1"/>
    <cellStyle name="Followed Hyperlink" xfId="195" builtinId="9" hidden="1"/>
    <cellStyle name="Followed Hyperlink" xfId="199" builtinId="9" hidden="1"/>
    <cellStyle name="Followed Hyperlink" xfId="203" builtinId="9" hidden="1"/>
    <cellStyle name="Followed Hyperlink" xfId="207" builtinId="9" hidden="1"/>
    <cellStyle name="Followed Hyperlink" xfId="211" builtinId="9" hidden="1"/>
    <cellStyle name="Followed Hyperlink" xfId="213" builtinId="9" hidden="1"/>
    <cellStyle name="Followed Hyperlink" xfId="209" builtinId="9" hidden="1"/>
    <cellStyle name="Followed Hyperlink" xfId="205" builtinId="9" hidden="1"/>
    <cellStyle name="Followed Hyperlink" xfId="201" builtinId="9" hidden="1"/>
    <cellStyle name="Followed Hyperlink" xfId="197" builtinId="9" hidden="1"/>
    <cellStyle name="Followed Hyperlink" xfId="193" builtinId="9" hidden="1"/>
    <cellStyle name="Followed Hyperlink" xfId="189" builtinId="9" hidden="1"/>
    <cellStyle name="Followed Hyperlink" xfId="185" builtinId="9" hidden="1"/>
    <cellStyle name="Followed Hyperlink" xfId="181" builtinId="9" hidden="1"/>
    <cellStyle name="Followed Hyperlink" xfId="177" builtinId="9" hidden="1"/>
    <cellStyle name="Followed Hyperlink" xfId="173" builtinId="9" hidden="1"/>
    <cellStyle name="Followed Hyperlink" xfId="169" builtinId="9" hidden="1"/>
    <cellStyle name="Followed Hyperlink" xfId="165" builtinId="9" hidden="1"/>
    <cellStyle name="Followed Hyperlink" xfId="161" builtinId="9" hidden="1"/>
    <cellStyle name="Followed Hyperlink" xfId="157" builtinId="9" hidden="1"/>
    <cellStyle name="Followed Hyperlink" xfId="153" builtinId="9" hidden="1"/>
    <cellStyle name="Followed Hyperlink" xfId="149" builtinId="9" hidden="1"/>
    <cellStyle name="Followed Hyperlink" xfId="145" builtinId="9" hidden="1"/>
    <cellStyle name="Followed Hyperlink" xfId="141" builtinId="9" hidden="1"/>
    <cellStyle name="Followed Hyperlink" xfId="137" builtinId="9" hidden="1"/>
    <cellStyle name="Followed Hyperlink" xfId="133" builtinId="9" hidden="1"/>
    <cellStyle name="Followed Hyperlink" xfId="129" builtinId="9" hidden="1"/>
    <cellStyle name="Followed Hyperlink" xfId="125" builtinId="9" hidden="1"/>
    <cellStyle name="Followed Hyperlink" xfId="121" builtinId="9" hidden="1"/>
    <cellStyle name="Followed Hyperlink" xfId="117" builtinId="9" hidden="1"/>
    <cellStyle name="Followed Hyperlink" xfId="115" builtinId="9" hidden="1"/>
    <cellStyle name="Followed Hyperlink" xfId="113" builtinId="9" hidden="1"/>
    <cellStyle name="Followed Hyperlink" xfId="111" builtinId="9" hidden="1"/>
    <cellStyle name="Followed Hyperlink" xfId="109" builtinId="9" hidden="1"/>
    <cellStyle name="Followed Hyperlink" xfId="107" builtinId="9" hidden="1"/>
    <cellStyle name="Followed Hyperlink" xfId="105" builtinId="9" hidden="1"/>
    <cellStyle name="Followed Hyperlink" xfId="103" builtinId="9" hidden="1"/>
    <cellStyle name="Followed Hyperlink" xfId="101" builtinId="9" hidden="1"/>
    <cellStyle name="Followed Hyperlink" xfId="99" builtinId="9" hidden="1"/>
    <cellStyle name="Followed Hyperlink" xfId="95" builtinId="9" hidden="1"/>
    <cellStyle name="Followed Hyperlink" xfId="91" builtinId="9" hidden="1"/>
    <cellStyle name="Followed Hyperlink" xfId="87" builtinId="9" hidden="1"/>
    <cellStyle name="Followed Hyperlink" xfId="83" builtinId="9" hidden="1"/>
    <cellStyle name="Followed Hyperlink" xfId="79" builtinId="9" hidden="1"/>
    <cellStyle name="Followed Hyperlink" xfId="75" builtinId="9" hidden="1"/>
    <cellStyle name="Followed Hyperlink" xfId="71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9" builtinId="9" hidden="1"/>
    <cellStyle name="Followed Hyperlink" xfId="67" builtinId="9" hidden="1"/>
    <cellStyle name="Followed Hyperlink" xfId="59" builtinId="9" hidden="1"/>
    <cellStyle name="Followed Hyperlink" xfId="51" builtinId="9" hidden="1"/>
    <cellStyle name="Followed Hyperlink" xfId="43" builtinId="9" hidden="1"/>
    <cellStyle name="Followed Hyperlink" xfId="35" builtinId="9" hidden="1"/>
    <cellStyle name="Followed Hyperlink" xfId="27" builtinId="9" hidden="1"/>
    <cellStyle name="Followed Hyperlink" xfId="14" builtinId="9" hidden="1"/>
    <cellStyle name="Followed Hyperlink" xfId="16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18" builtinId="9" hidden="1"/>
    <cellStyle name="Followed Hyperlink" xfId="10" builtinId="9" hidden="1"/>
    <cellStyle name="Followed Hyperlink" xfId="12" builtinId="9" hidden="1"/>
    <cellStyle name="Followed Hyperlink" xfId="8" builtinId="9" hidden="1"/>
    <cellStyle name="Followed Hyperlink" xfId="6" builtinId="9" hidden="1"/>
    <cellStyle name="Hyperlink" xfId="124" builtinId="8" hidden="1"/>
    <cellStyle name="Hyperlink" xfId="128" builtinId="8" hidden="1"/>
    <cellStyle name="Hyperlink" xfId="130" builtinId="8" hidden="1"/>
    <cellStyle name="Hyperlink" xfId="132" builtinId="8" hidden="1"/>
    <cellStyle name="Hyperlink" xfId="136" builtinId="8" hidden="1"/>
    <cellStyle name="Hyperlink" xfId="138" builtinId="8" hidden="1"/>
    <cellStyle name="Hyperlink" xfId="140" builtinId="8" hidden="1"/>
    <cellStyle name="Hyperlink" xfId="144" builtinId="8" hidden="1"/>
    <cellStyle name="Hyperlink" xfId="146" builtinId="8" hidden="1"/>
    <cellStyle name="Hyperlink" xfId="148" builtinId="8" hidden="1"/>
    <cellStyle name="Hyperlink" xfId="152" builtinId="8" hidden="1"/>
    <cellStyle name="Hyperlink" xfId="154" builtinId="8" hidden="1"/>
    <cellStyle name="Hyperlink" xfId="156" builtinId="8" hidden="1"/>
    <cellStyle name="Hyperlink" xfId="160" builtinId="8" hidden="1"/>
    <cellStyle name="Hyperlink" xfId="162" builtinId="8" hidden="1"/>
    <cellStyle name="Hyperlink" xfId="164" builtinId="8" hidden="1"/>
    <cellStyle name="Hyperlink" xfId="168" builtinId="8" hidden="1"/>
    <cellStyle name="Hyperlink" xfId="170" builtinId="8" hidden="1"/>
    <cellStyle name="Hyperlink" xfId="172" builtinId="8" hidden="1"/>
    <cellStyle name="Hyperlink" xfId="176" builtinId="8" hidden="1"/>
    <cellStyle name="Hyperlink" xfId="178" builtinId="8" hidden="1"/>
    <cellStyle name="Hyperlink" xfId="180" builtinId="8" hidden="1"/>
    <cellStyle name="Hyperlink" xfId="184" builtinId="8" hidden="1"/>
    <cellStyle name="Hyperlink" xfId="186" builtinId="8" hidden="1"/>
    <cellStyle name="Hyperlink" xfId="188" builtinId="8" hidden="1"/>
    <cellStyle name="Hyperlink" xfId="192" builtinId="8" hidden="1"/>
    <cellStyle name="Hyperlink" xfId="194" builtinId="8" hidden="1"/>
    <cellStyle name="Hyperlink" xfId="196" builtinId="8" hidden="1"/>
    <cellStyle name="Hyperlink" xfId="200" builtinId="8" hidden="1"/>
    <cellStyle name="Hyperlink" xfId="202" builtinId="8" hidden="1"/>
    <cellStyle name="Hyperlink" xfId="204" builtinId="8" hidden="1"/>
    <cellStyle name="Hyperlink" xfId="208" builtinId="8" hidden="1"/>
    <cellStyle name="Hyperlink" xfId="210" builtinId="8" hidden="1"/>
    <cellStyle name="Hyperlink" xfId="212" builtinId="8" hidden="1"/>
    <cellStyle name="Hyperlink" xfId="206" builtinId="8" hidden="1"/>
    <cellStyle name="Hyperlink" xfId="198" builtinId="8" hidden="1"/>
    <cellStyle name="Hyperlink" xfId="190" builtinId="8" hidden="1"/>
    <cellStyle name="Hyperlink" xfId="182" builtinId="8" hidden="1"/>
    <cellStyle name="Hyperlink" xfId="174" builtinId="8" hidden="1"/>
    <cellStyle name="Hyperlink" xfId="166" builtinId="8" hidden="1"/>
    <cellStyle name="Hyperlink" xfId="158" builtinId="8" hidden="1"/>
    <cellStyle name="Hyperlink" xfId="150" builtinId="8" hidden="1"/>
    <cellStyle name="Hyperlink" xfId="142" builtinId="8" hidden="1"/>
    <cellStyle name="Hyperlink" xfId="134" builtinId="8" hidden="1"/>
    <cellStyle name="Hyperlink" xfId="126" builtinId="8" hidden="1"/>
    <cellStyle name="Hyperlink" xfId="48" builtinId="8" hidden="1"/>
    <cellStyle name="Hyperlink" xfId="50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0" builtinId="8" hidden="1"/>
    <cellStyle name="Hyperlink" xfId="122" builtinId="8" hidden="1"/>
    <cellStyle name="Hyperlink" xfId="118" builtinId="8" hidden="1"/>
    <cellStyle name="Hyperlink" xfId="84" builtinId="8" hidden="1"/>
    <cellStyle name="Hyperlink" xfId="68" builtinId="8" hidden="1"/>
    <cellStyle name="Hyperlink" xfId="52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13" builtinId="8" hidden="1"/>
    <cellStyle name="Hyperlink" xfId="15" builtinId="8" hidden="1"/>
    <cellStyle name="Hyperlink" xfId="17" builtinId="8" hidden="1"/>
    <cellStyle name="Hyperlink" xfId="21" builtinId="8" hidden="1"/>
    <cellStyle name="Hyperlink" xfId="24" builtinId="8" hidden="1"/>
    <cellStyle name="Hyperlink" xfId="19" builtinId="8" hidden="1"/>
    <cellStyle name="Hyperlink" xfId="9" builtinId="8" hidden="1"/>
    <cellStyle name="Hyperlink" xfId="11" builtinId="8" hidden="1"/>
    <cellStyle name="Hyperlink" xfId="7" builtinId="8" hidden="1"/>
    <cellStyle name="Hyperlink" xfId="5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W65"/>
  <sheetViews>
    <sheetView showGridLines="0" tabSelected="1" zoomScale="80" zoomScaleNormal="80" workbookViewId="0"/>
  </sheetViews>
  <sheetFormatPr defaultColWidth="12.1640625" defaultRowHeight="15" customHeight="1" x14ac:dyDescent="0.2"/>
  <cols>
    <col min="1" max="1" width="5" style="10" customWidth="1"/>
    <col min="2" max="2" width="49.6640625" style="1" customWidth="1"/>
    <col min="3" max="3" width="33.1640625" style="1" customWidth="1"/>
    <col min="4" max="4" width="44.6640625" style="1" customWidth="1"/>
    <col min="5" max="5" width="39.6640625" style="1" customWidth="1"/>
    <col min="6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33" t="str">
        <f>CONCATENATE("Number of public school students ",A7, ", by state: School Year 2015-16")</f>
        <v>Number of public school students enrolled in geometry in Grade 8, by state: School Year 2015-16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3" s="1" customFormat="1" ht="15" customHeight="1" thickBot="1" x14ac:dyDescent="0.3">
      <c r="A3" s="8"/>
      <c r="B3" s="3"/>
      <c r="C3" s="4"/>
      <c r="D3" s="4"/>
      <c r="E3" s="4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</row>
    <row r="4" spans="1:23" s="12" customFormat="1" ht="24.95" customHeight="1" x14ac:dyDescent="0.2">
      <c r="A4" s="11"/>
      <c r="B4" s="47" t="s">
        <v>0</v>
      </c>
      <c r="C4" s="49" t="s">
        <v>1</v>
      </c>
      <c r="D4" s="51" t="s">
        <v>2</v>
      </c>
      <c r="E4" s="53" t="s">
        <v>3</v>
      </c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</row>
    <row r="5" spans="1:23" s="12" customFormat="1" ht="24.95" customHeight="1" x14ac:dyDescent="0.2">
      <c r="A5" s="11"/>
      <c r="B5" s="48"/>
      <c r="C5" s="50"/>
      <c r="D5" s="52"/>
      <c r="E5" s="54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</row>
    <row r="6" spans="1:23" s="12" customFormat="1" ht="15" customHeight="1" thickBot="1" x14ac:dyDescent="0.25">
      <c r="A6" s="11"/>
      <c r="B6" s="13"/>
      <c r="C6" s="28"/>
      <c r="D6" s="14"/>
      <c r="E6" s="15"/>
    </row>
    <row r="7" spans="1:23" s="17" customFormat="1" ht="15" customHeight="1" x14ac:dyDescent="0.2">
      <c r="A7" s="16" t="s">
        <v>4</v>
      </c>
      <c r="B7" s="34" t="s">
        <v>5</v>
      </c>
      <c r="C7" s="35">
        <v>117430</v>
      </c>
      <c r="D7" s="36">
        <v>5368</v>
      </c>
      <c r="E7" s="37">
        <v>100</v>
      </c>
    </row>
    <row r="8" spans="1:23" s="17" customFormat="1" ht="15" customHeight="1" x14ac:dyDescent="0.2">
      <c r="A8" s="16" t="s">
        <v>6</v>
      </c>
      <c r="B8" s="18" t="s">
        <v>7</v>
      </c>
      <c r="C8" s="19">
        <v>269</v>
      </c>
      <c r="D8" s="20">
        <v>21</v>
      </c>
      <c r="E8" s="21">
        <v>100</v>
      </c>
    </row>
    <row r="9" spans="1:23" s="17" customFormat="1" ht="15" customHeight="1" x14ac:dyDescent="0.2">
      <c r="A9" s="16" t="s">
        <v>6</v>
      </c>
      <c r="B9" s="38" t="s">
        <v>8</v>
      </c>
      <c r="C9" s="35">
        <v>432</v>
      </c>
      <c r="D9" s="36">
        <v>41</v>
      </c>
      <c r="E9" s="37">
        <v>100</v>
      </c>
    </row>
    <row r="10" spans="1:23" s="17" customFormat="1" ht="15" customHeight="1" x14ac:dyDescent="0.2">
      <c r="A10" s="16" t="s">
        <v>6</v>
      </c>
      <c r="B10" s="18" t="s">
        <v>9</v>
      </c>
      <c r="C10" s="19">
        <v>2340</v>
      </c>
      <c r="D10" s="20">
        <v>137</v>
      </c>
      <c r="E10" s="21">
        <v>100</v>
      </c>
    </row>
    <row r="11" spans="1:23" s="17" customFormat="1" ht="15" customHeight="1" x14ac:dyDescent="0.2">
      <c r="A11" s="16" t="s">
        <v>6</v>
      </c>
      <c r="B11" s="38" t="s">
        <v>10</v>
      </c>
      <c r="C11" s="35">
        <v>187</v>
      </c>
      <c r="D11" s="36">
        <v>18</v>
      </c>
      <c r="E11" s="37">
        <v>100</v>
      </c>
    </row>
    <row r="12" spans="1:23" s="17" customFormat="1" ht="15" customHeight="1" x14ac:dyDescent="0.2">
      <c r="A12" s="16" t="s">
        <v>6</v>
      </c>
      <c r="B12" s="18" t="s">
        <v>11</v>
      </c>
      <c r="C12" s="19">
        <v>11411</v>
      </c>
      <c r="D12" s="20">
        <v>410</v>
      </c>
      <c r="E12" s="21">
        <v>100</v>
      </c>
    </row>
    <row r="13" spans="1:23" s="17" customFormat="1" ht="15" customHeight="1" x14ac:dyDescent="0.2">
      <c r="A13" s="16" t="s">
        <v>6</v>
      </c>
      <c r="B13" s="38" t="s">
        <v>12</v>
      </c>
      <c r="C13" s="35">
        <v>3627</v>
      </c>
      <c r="D13" s="36">
        <v>192</v>
      </c>
      <c r="E13" s="37">
        <v>100</v>
      </c>
    </row>
    <row r="14" spans="1:23" s="17" customFormat="1" ht="15" customHeight="1" x14ac:dyDescent="0.2">
      <c r="A14" s="16" t="s">
        <v>6</v>
      </c>
      <c r="B14" s="18" t="s">
        <v>13</v>
      </c>
      <c r="C14" s="22">
        <v>1312</v>
      </c>
      <c r="D14" s="20">
        <v>68</v>
      </c>
      <c r="E14" s="21">
        <v>100</v>
      </c>
    </row>
    <row r="15" spans="1:23" s="17" customFormat="1" ht="15" customHeight="1" x14ac:dyDescent="0.2">
      <c r="A15" s="16" t="s">
        <v>6</v>
      </c>
      <c r="B15" s="38" t="s">
        <v>14</v>
      </c>
      <c r="C15" s="39">
        <v>638</v>
      </c>
      <c r="D15" s="36">
        <v>17</v>
      </c>
      <c r="E15" s="37">
        <v>100</v>
      </c>
    </row>
    <row r="16" spans="1:23" s="17" customFormat="1" ht="15" customHeight="1" x14ac:dyDescent="0.2">
      <c r="A16" s="16" t="s">
        <v>6</v>
      </c>
      <c r="B16" s="18" t="s">
        <v>15</v>
      </c>
      <c r="C16" s="22">
        <v>244</v>
      </c>
      <c r="D16" s="20">
        <v>6</v>
      </c>
      <c r="E16" s="21">
        <v>100</v>
      </c>
    </row>
    <row r="17" spans="1:5" s="17" customFormat="1" ht="15" customHeight="1" x14ac:dyDescent="0.2">
      <c r="A17" s="16" t="s">
        <v>6</v>
      </c>
      <c r="B17" s="38" t="s">
        <v>16</v>
      </c>
      <c r="C17" s="35">
        <v>17383</v>
      </c>
      <c r="D17" s="36">
        <v>633</v>
      </c>
      <c r="E17" s="37">
        <v>100</v>
      </c>
    </row>
    <row r="18" spans="1:5" s="17" customFormat="1" ht="15" customHeight="1" x14ac:dyDescent="0.2">
      <c r="A18" s="16" t="s">
        <v>6</v>
      </c>
      <c r="B18" s="18" t="s">
        <v>17</v>
      </c>
      <c r="C18" s="19">
        <v>364</v>
      </c>
      <c r="D18" s="20">
        <v>42</v>
      </c>
      <c r="E18" s="21">
        <v>100</v>
      </c>
    </row>
    <row r="19" spans="1:5" s="17" customFormat="1" ht="15" customHeight="1" x14ac:dyDescent="0.2">
      <c r="A19" s="16" t="s">
        <v>6</v>
      </c>
      <c r="B19" s="38" t="s">
        <v>18</v>
      </c>
      <c r="C19" s="35">
        <v>51</v>
      </c>
      <c r="D19" s="36">
        <v>10</v>
      </c>
      <c r="E19" s="37">
        <v>100</v>
      </c>
    </row>
    <row r="20" spans="1:5" s="17" customFormat="1" ht="15" customHeight="1" x14ac:dyDescent="0.2">
      <c r="A20" s="16" t="s">
        <v>6</v>
      </c>
      <c r="B20" s="18" t="s">
        <v>19</v>
      </c>
      <c r="C20" s="22">
        <v>384</v>
      </c>
      <c r="D20" s="20">
        <v>41</v>
      </c>
      <c r="E20" s="21">
        <v>100</v>
      </c>
    </row>
    <row r="21" spans="1:5" s="17" customFormat="1" ht="15" customHeight="1" x14ac:dyDescent="0.2">
      <c r="A21" s="16" t="s">
        <v>6</v>
      </c>
      <c r="B21" s="38" t="s">
        <v>20</v>
      </c>
      <c r="C21" s="35">
        <v>4552</v>
      </c>
      <c r="D21" s="36">
        <v>181</v>
      </c>
      <c r="E21" s="37">
        <v>100</v>
      </c>
    </row>
    <row r="22" spans="1:5" s="17" customFormat="1" ht="15" customHeight="1" x14ac:dyDescent="0.2">
      <c r="A22" s="16" t="s">
        <v>6</v>
      </c>
      <c r="B22" s="18" t="s">
        <v>21</v>
      </c>
      <c r="C22" s="19">
        <v>2640</v>
      </c>
      <c r="D22" s="20">
        <v>138</v>
      </c>
      <c r="E22" s="21">
        <v>100</v>
      </c>
    </row>
    <row r="23" spans="1:5" s="17" customFormat="1" ht="15" customHeight="1" x14ac:dyDescent="0.2">
      <c r="A23" s="16" t="s">
        <v>6</v>
      </c>
      <c r="B23" s="38" t="s">
        <v>22</v>
      </c>
      <c r="C23" s="35">
        <v>606</v>
      </c>
      <c r="D23" s="36">
        <v>65</v>
      </c>
      <c r="E23" s="37">
        <v>100</v>
      </c>
    </row>
    <row r="24" spans="1:5" s="17" customFormat="1" ht="15" customHeight="1" x14ac:dyDescent="0.2">
      <c r="A24" s="16" t="s">
        <v>6</v>
      </c>
      <c r="B24" s="18" t="s">
        <v>23</v>
      </c>
      <c r="C24" s="19">
        <v>2489</v>
      </c>
      <c r="D24" s="20">
        <v>80</v>
      </c>
      <c r="E24" s="21">
        <v>100</v>
      </c>
    </row>
    <row r="25" spans="1:5" s="17" customFormat="1" ht="15" customHeight="1" x14ac:dyDescent="0.2">
      <c r="A25" s="16" t="s">
        <v>6</v>
      </c>
      <c r="B25" s="38" t="s">
        <v>24</v>
      </c>
      <c r="C25" s="39">
        <v>1675</v>
      </c>
      <c r="D25" s="36">
        <v>94</v>
      </c>
      <c r="E25" s="37">
        <v>100</v>
      </c>
    </row>
    <row r="26" spans="1:5" s="17" customFormat="1" ht="15" customHeight="1" x14ac:dyDescent="0.2">
      <c r="A26" s="16" t="s">
        <v>6</v>
      </c>
      <c r="B26" s="18" t="s">
        <v>25</v>
      </c>
      <c r="C26" s="19">
        <v>239</v>
      </c>
      <c r="D26" s="20">
        <v>24</v>
      </c>
      <c r="E26" s="21">
        <v>100</v>
      </c>
    </row>
    <row r="27" spans="1:5" s="17" customFormat="1" ht="15" customHeight="1" x14ac:dyDescent="0.2">
      <c r="A27" s="16" t="s">
        <v>6</v>
      </c>
      <c r="B27" s="38" t="s">
        <v>26</v>
      </c>
      <c r="C27" s="39">
        <v>426</v>
      </c>
      <c r="D27" s="36">
        <v>47</v>
      </c>
      <c r="E27" s="37">
        <v>100</v>
      </c>
    </row>
    <row r="28" spans="1:5" s="17" customFormat="1" ht="15" customHeight="1" x14ac:dyDescent="0.2">
      <c r="A28" s="16" t="s">
        <v>6</v>
      </c>
      <c r="B28" s="18" t="s">
        <v>27</v>
      </c>
      <c r="C28" s="22">
        <v>6112</v>
      </c>
      <c r="D28" s="20">
        <v>136</v>
      </c>
      <c r="E28" s="21">
        <v>100</v>
      </c>
    </row>
    <row r="29" spans="1:5" s="17" customFormat="1" ht="15" customHeight="1" x14ac:dyDescent="0.2">
      <c r="A29" s="16" t="s">
        <v>6</v>
      </c>
      <c r="B29" s="38" t="s">
        <v>28</v>
      </c>
      <c r="C29" s="35">
        <v>800</v>
      </c>
      <c r="D29" s="36">
        <v>38</v>
      </c>
      <c r="E29" s="37">
        <v>100</v>
      </c>
    </row>
    <row r="30" spans="1:5" s="17" customFormat="1" ht="15" customHeight="1" x14ac:dyDescent="0.2">
      <c r="A30" s="16" t="s">
        <v>6</v>
      </c>
      <c r="B30" s="18" t="s">
        <v>29</v>
      </c>
      <c r="C30" s="19">
        <v>3101</v>
      </c>
      <c r="D30" s="20">
        <v>229</v>
      </c>
      <c r="E30" s="21">
        <v>100</v>
      </c>
    </row>
    <row r="31" spans="1:5" s="17" customFormat="1" ht="15" customHeight="1" x14ac:dyDescent="0.2">
      <c r="A31" s="16" t="s">
        <v>6</v>
      </c>
      <c r="B31" s="38" t="s">
        <v>30</v>
      </c>
      <c r="C31" s="39">
        <v>5511</v>
      </c>
      <c r="D31" s="36">
        <v>174</v>
      </c>
      <c r="E31" s="37">
        <v>100</v>
      </c>
    </row>
    <row r="32" spans="1:5" s="17" customFormat="1" ht="15" customHeight="1" x14ac:dyDescent="0.2">
      <c r="A32" s="16" t="s">
        <v>6</v>
      </c>
      <c r="B32" s="18" t="s">
        <v>31</v>
      </c>
      <c r="C32" s="19">
        <v>39</v>
      </c>
      <c r="D32" s="20">
        <v>2</v>
      </c>
      <c r="E32" s="21">
        <v>100</v>
      </c>
    </row>
    <row r="33" spans="1:5" s="17" customFormat="1" ht="15" customHeight="1" x14ac:dyDescent="0.2">
      <c r="A33" s="16" t="s">
        <v>6</v>
      </c>
      <c r="B33" s="38" t="s">
        <v>32</v>
      </c>
      <c r="C33" s="35">
        <v>1016</v>
      </c>
      <c r="D33" s="36">
        <v>62</v>
      </c>
      <c r="E33" s="37">
        <v>100</v>
      </c>
    </row>
    <row r="34" spans="1:5" s="17" customFormat="1" ht="15" customHeight="1" x14ac:dyDescent="0.2">
      <c r="A34" s="16" t="s">
        <v>6</v>
      </c>
      <c r="B34" s="18" t="s">
        <v>33</v>
      </c>
      <c r="C34" s="22">
        <v>131</v>
      </c>
      <c r="D34" s="20">
        <v>21</v>
      </c>
      <c r="E34" s="21">
        <v>100</v>
      </c>
    </row>
    <row r="35" spans="1:5" s="17" customFormat="1" ht="15" customHeight="1" x14ac:dyDescent="0.2">
      <c r="A35" s="16" t="s">
        <v>6</v>
      </c>
      <c r="B35" s="38" t="s">
        <v>34</v>
      </c>
      <c r="C35" s="39">
        <v>714</v>
      </c>
      <c r="D35" s="36">
        <v>43</v>
      </c>
      <c r="E35" s="37">
        <v>100</v>
      </c>
    </row>
    <row r="36" spans="1:5" s="17" customFormat="1" ht="15" customHeight="1" x14ac:dyDescent="0.2">
      <c r="A36" s="16" t="s">
        <v>6</v>
      </c>
      <c r="B36" s="18" t="s">
        <v>35</v>
      </c>
      <c r="C36" s="22">
        <v>744</v>
      </c>
      <c r="D36" s="20">
        <v>33</v>
      </c>
      <c r="E36" s="21">
        <v>100</v>
      </c>
    </row>
    <row r="37" spans="1:5" s="17" customFormat="1" ht="15" customHeight="1" x14ac:dyDescent="0.2">
      <c r="A37" s="16" t="s">
        <v>6</v>
      </c>
      <c r="B37" s="38" t="s">
        <v>36</v>
      </c>
      <c r="C37" s="35">
        <v>262</v>
      </c>
      <c r="D37" s="36">
        <v>15</v>
      </c>
      <c r="E37" s="37">
        <v>100</v>
      </c>
    </row>
    <row r="38" spans="1:5" s="17" customFormat="1" ht="15" customHeight="1" x14ac:dyDescent="0.2">
      <c r="A38" s="16" t="s">
        <v>6</v>
      </c>
      <c r="B38" s="18" t="s">
        <v>37</v>
      </c>
      <c r="C38" s="19">
        <v>3255</v>
      </c>
      <c r="D38" s="20">
        <v>141</v>
      </c>
      <c r="E38" s="21">
        <v>100</v>
      </c>
    </row>
    <row r="39" spans="1:5" s="17" customFormat="1" ht="15" customHeight="1" x14ac:dyDescent="0.2">
      <c r="A39" s="16" t="s">
        <v>6</v>
      </c>
      <c r="B39" s="38" t="s">
        <v>38</v>
      </c>
      <c r="C39" s="35">
        <v>463</v>
      </c>
      <c r="D39" s="36">
        <v>47</v>
      </c>
      <c r="E39" s="37">
        <v>100</v>
      </c>
    </row>
    <row r="40" spans="1:5" s="17" customFormat="1" ht="15" customHeight="1" x14ac:dyDescent="0.2">
      <c r="A40" s="16" t="s">
        <v>6</v>
      </c>
      <c r="B40" s="18" t="s">
        <v>39</v>
      </c>
      <c r="C40" s="22">
        <v>671</v>
      </c>
      <c r="D40" s="20">
        <v>84</v>
      </c>
      <c r="E40" s="21">
        <v>100</v>
      </c>
    </row>
    <row r="41" spans="1:5" s="17" customFormat="1" ht="15" customHeight="1" x14ac:dyDescent="0.2">
      <c r="A41" s="16" t="s">
        <v>6</v>
      </c>
      <c r="B41" s="38" t="s">
        <v>40</v>
      </c>
      <c r="C41" s="35">
        <v>2277</v>
      </c>
      <c r="D41" s="36">
        <v>151</v>
      </c>
      <c r="E41" s="37">
        <v>100</v>
      </c>
    </row>
    <row r="42" spans="1:5" s="17" customFormat="1" ht="15" customHeight="1" x14ac:dyDescent="0.2">
      <c r="A42" s="16" t="s">
        <v>6</v>
      </c>
      <c r="B42" s="18" t="s">
        <v>41</v>
      </c>
      <c r="C42" s="22">
        <v>76</v>
      </c>
      <c r="D42" s="20">
        <v>11</v>
      </c>
      <c r="E42" s="21">
        <v>100</v>
      </c>
    </row>
    <row r="43" spans="1:5" s="17" customFormat="1" ht="15" customHeight="1" x14ac:dyDescent="0.2">
      <c r="A43" s="16" t="s">
        <v>6</v>
      </c>
      <c r="B43" s="38" t="s">
        <v>42</v>
      </c>
      <c r="C43" s="35">
        <v>4081</v>
      </c>
      <c r="D43" s="36">
        <v>221</v>
      </c>
      <c r="E43" s="37">
        <v>100</v>
      </c>
    </row>
    <row r="44" spans="1:5" s="17" customFormat="1" ht="15" customHeight="1" x14ac:dyDescent="0.2">
      <c r="A44" s="16" t="s">
        <v>6</v>
      </c>
      <c r="B44" s="18" t="s">
        <v>43</v>
      </c>
      <c r="C44" s="19">
        <v>972</v>
      </c>
      <c r="D44" s="20">
        <v>59</v>
      </c>
      <c r="E44" s="21">
        <v>100</v>
      </c>
    </row>
    <row r="45" spans="1:5" s="17" customFormat="1" ht="15" customHeight="1" x14ac:dyDescent="0.2">
      <c r="A45" s="16" t="s">
        <v>6</v>
      </c>
      <c r="B45" s="38" t="s">
        <v>44</v>
      </c>
      <c r="C45" s="35">
        <v>1323</v>
      </c>
      <c r="D45" s="36">
        <v>121</v>
      </c>
      <c r="E45" s="37">
        <v>100</v>
      </c>
    </row>
    <row r="46" spans="1:5" s="17" customFormat="1" ht="15" customHeight="1" x14ac:dyDescent="0.2">
      <c r="A46" s="16" t="s">
        <v>6</v>
      </c>
      <c r="B46" s="18" t="s">
        <v>45</v>
      </c>
      <c r="C46" s="19">
        <v>6054</v>
      </c>
      <c r="D46" s="20">
        <v>213</v>
      </c>
      <c r="E46" s="21">
        <v>100</v>
      </c>
    </row>
    <row r="47" spans="1:5" s="17" customFormat="1" ht="15" customHeight="1" x14ac:dyDescent="0.2">
      <c r="A47" s="16" t="s">
        <v>6</v>
      </c>
      <c r="B47" s="38" t="s">
        <v>46</v>
      </c>
      <c r="C47" s="39">
        <v>47</v>
      </c>
      <c r="D47" s="36">
        <v>4</v>
      </c>
      <c r="E47" s="37">
        <v>100</v>
      </c>
    </row>
    <row r="48" spans="1:5" s="17" customFormat="1" ht="15" customHeight="1" x14ac:dyDescent="0.2">
      <c r="A48" s="16" t="s">
        <v>6</v>
      </c>
      <c r="B48" s="18" t="s">
        <v>47</v>
      </c>
      <c r="C48" s="19">
        <v>1956</v>
      </c>
      <c r="D48" s="20">
        <v>91</v>
      </c>
      <c r="E48" s="21">
        <v>100</v>
      </c>
    </row>
    <row r="49" spans="1:23" s="17" customFormat="1" ht="15" customHeight="1" x14ac:dyDescent="0.2">
      <c r="A49" s="16" t="s">
        <v>6</v>
      </c>
      <c r="B49" s="38" t="s">
        <v>48</v>
      </c>
      <c r="C49" s="39">
        <v>38</v>
      </c>
      <c r="D49" s="36">
        <v>7</v>
      </c>
      <c r="E49" s="37">
        <v>100</v>
      </c>
    </row>
    <row r="50" spans="1:23" s="17" customFormat="1" ht="15" customHeight="1" x14ac:dyDescent="0.2">
      <c r="A50" s="16" t="s">
        <v>6</v>
      </c>
      <c r="B50" s="18" t="s">
        <v>49</v>
      </c>
      <c r="C50" s="19">
        <v>337</v>
      </c>
      <c r="D50" s="20">
        <v>34</v>
      </c>
      <c r="E50" s="21">
        <v>100</v>
      </c>
    </row>
    <row r="51" spans="1:23" s="17" customFormat="1" ht="15" customHeight="1" x14ac:dyDescent="0.2">
      <c r="A51" s="16" t="s">
        <v>6</v>
      </c>
      <c r="B51" s="38" t="s">
        <v>50</v>
      </c>
      <c r="C51" s="35">
        <v>5501</v>
      </c>
      <c r="D51" s="36">
        <v>398</v>
      </c>
      <c r="E51" s="37">
        <v>100</v>
      </c>
    </row>
    <row r="52" spans="1:23" s="17" customFormat="1" ht="15" customHeight="1" x14ac:dyDescent="0.2">
      <c r="A52" s="16" t="s">
        <v>6</v>
      </c>
      <c r="B52" s="18" t="s">
        <v>51</v>
      </c>
      <c r="C52" s="19">
        <v>1232</v>
      </c>
      <c r="D52" s="20">
        <v>44</v>
      </c>
      <c r="E52" s="21">
        <v>100</v>
      </c>
    </row>
    <row r="53" spans="1:23" s="17" customFormat="1" ht="15" customHeight="1" x14ac:dyDescent="0.2">
      <c r="A53" s="16" t="s">
        <v>6</v>
      </c>
      <c r="B53" s="38" t="s">
        <v>52</v>
      </c>
      <c r="C53" s="39">
        <v>15</v>
      </c>
      <c r="D53" s="36">
        <v>10</v>
      </c>
      <c r="E53" s="37">
        <v>100</v>
      </c>
    </row>
    <row r="54" spans="1:23" s="17" customFormat="1" ht="15" customHeight="1" x14ac:dyDescent="0.2">
      <c r="A54" s="16" t="s">
        <v>6</v>
      </c>
      <c r="B54" s="18" t="s">
        <v>53</v>
      </c>
      <c r="C54" s="19">
        <v>10908</v>
      </c>
      <c r="D54" s="20">
        <v>274</v>
      </c>
      <c r="E54" s="21">
        <v>100</v>
      </c>
    </row>
    <row r="55" spans="1:23" s="17" customFormat="1" ht="15" customHeight="1" x14ac:dyDescent="0.2">
      <c r="A55" s="16" t="s">
        <v>6</v>
      </c>
      <c r="B55" s="38" t="s">
        <v>54</v>
      </c>
      <c r="C55" s="35">
        <v>6613</v>
      </c>
      <c r="D55" s="36">
        <v>264</v>
      </c>
      <c r="E55" s="37">
        <v>100</v>
      </c>
    </row>
    <row r="56" spans="1:23" s="17" customFormat="1" ht="15" customHeight="1" x14ac:dyDescent="0.2">
      <c r="A56" s="16" t="s">
        <v>6</v>
      </c>
      <c r="B56" s="18" t="s">
        <v>55</v>
      </c>
      <c r="C56" s="19">
        <v>13</v>
      </c>
      <c r="D56" s="20">
        <v>5</v>
      </c>
      <c r="E56" s="21">
        <v>100</v>
      </c>
    </row>
    <row r="57" spans="1:23" s="17" customFormat="1" ht="15" customHeight="1" x14ac:dyDescent="0.2">
      <c r="A57" s="16" t="s">
        <v>6</v>
      </c>
      <c r="B57" s="38" t="s">
        <v>56</v>
      </c>
      <c r="C57" s="35">
        <v>1701</v>
      </c>
      <c r="D57" s="36">
        <v>157</v>
      </c>
      <c r="E57" s="37">
        <v>100</v>
      </c>
    </row>
    <row r="58" spans="1:23" s="17" customFormat="1" ht="15" customHeight="1" thickBot="1" x14ac:dyDescent="0.25">
      <c r="A58" s="16" t="s">
        <v>6</v>
      </c>
      <c r="B58" s="23" t="s">
        <v>57</v>
      </c>
      <c r="C58" s="40">
        <v>198</v>
      </c>
      <c r="D58" s="24">
        <v>14</v>
      </c>
      <c r="E58" s="25">
        <v>100</v>
      </c>
    </row>
    <row r="59" spans="1:23" s="17" customFormat="1" ht="15" customHeight="1" x14ac:dyDescent="0.2">
      <c r="A59" s="16"/>
      <c r="B59" s="18"/>
      <c r="C59" s="43"/>
      <c r="D59" s="44"/>
      <c r="E59" s="45"/>
    </row>
    <row r="60" spans="1:23" s="27" customFormat="1" ht="15" customHeight="1" x14ac:dyDescent="0.2">
      <c r="A60" s="29"/>
      <c r="B60" s="32" t="str">
        <f>CONCATENATE("NOTE: Table reads (for US Totals): ",IF(ISTEXT(C7),LEFT(C7,3),TEXT(C7,"#,##0"))," public school students in grade 8 were enrolled in geometry.")</f>
        <v>NOTE: Table reads (for US Totals): 117,430 public school students in grade 8 were enrolled in geometry.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30"/>
      <c r="U60" s="31"/>
      <c r="V60" s="26"/>
      <c r="W60" s="26"/>
    </row>
    <row r="61" spans="1:23" s="17" customFormat="1" ht="15" customHeight="1" x14ac:dyDescent="0.2">
      <c r="A61" s="16"/>
      <c r="B61" s="46" t="s">
        <v>58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</row>
    <row r="62" spans="1:23" s="27" customFormat="1" ht="14.1" customHeight="1" x14ac:dyDescent="0.2">
      <c r="B62" s="46" t="s">
        <v>59</v>
      </c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</row>
    <row r="63" spans="1:23" s="27" customFormat="1" ht="15" customHeight="1" x14ac:dyDescent="0.2">
      <c r="A63" s="29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</row>
    <row r="64" spans="1:23" s="27" customFormat="1" ht="15" customHeight="1" x14ac:dyDescent="0.2">
      <c r="A64" s="29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30"/>
      <c r="U64" s="31"/>
      <c r="V64" s="26"/>
      <c r="W64" s="26"/>
    </row>
    <row r="65" spans="1:23" s="27" customFormat="1" ht="15" customHeight="1" x14ac:dyDescent="0.2">
      <c r="A65" s="29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30"/>
      <c r="U65" s="31"/>
      <c r="V65" s="26"/>
      <c r="W65" s="26"/>
    </row>
  </sheetData>
  <sortState ref="B8:E58">
    <sortCondition ref="B8:B58"/>
  </sortState>
  <mergeCells count="7">
    <mergeCell ref="B61:W61"/>
    <mergeCell ref="B62:W62"/>
    <mergeCell ref="B63:W63"/>
    <mergeCell ref="B4:B5"/>
    <mergeCell ref="C4:C5"/>
    <mergeCell ref="D4:D5"/>
    <mergeCell ref="E4:E5"/>
  </mergeCells>
  <phoneticPr fontId="20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Hector Tello</cp:lastModifiedBy>
  <cp:revision/>
  <dcterms:created xsi:type="dcterms:W3CDTF">2014-03-02T22:16:30Z</dcterms:created>
  <dcterms:modified xsi:type="dcterms:W3CDTF">2020-04-25T14:49:21Z</dcterms:modified>
  <cp:category/>
  <cp:contentStatus/>
</cp:coreProperties>
</file>