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8580" yWindow="1260" windowWidth="24240" windowHeight="13740" tabRatio="818"/>
  </bookViews>
  <sheets>
    <sheet name="Total" sheetId="50" r:id="rId1"/>
    <sheet name="Male" sheetId="51" r:id="rId2"/>
    <sheet name="Female" sheetId="52" r:id="rId3"/>
  </sheets>
  <definedNames>
    <definedName name="_xlnm.Print_Area" localSheetId="2">Female!$B$2:$W$63</definedName>
    <definedName name="_xlnm.Print_Area" localSheetId="1">Male!$B$2:$W$62</definedName>
    <definedName name="_xlnm.Print_Area" localSheetId="0">Total!$B$2:$W$62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2" l="1"/>
  <c r="B2" i="51"/>
  <c r="B2" i="50"/>
  <c r="B61" i="50" l="1"/>
  <c r="B61" i="52"/>
  <c r="B61" i="51" l="1"/>
</calcChain>
</file>

<file path=xl/sharedStrings.xml><?xml version="1.0" encoding="utf-8"?>
<sst xmlns="http://schemas.openxmlformats.org/spreadsheetml/2006/main" count="503" uniqueCount="76">
  <si>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</si>
  <si>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</si>
  <si>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</si>
  <si>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</si>
  <si>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</si>
  <si>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</si>
  <si>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</si>
  <si>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</si>
  <si>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</si>
  <si>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</si>
  <si>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</si>
  <si>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</si>
  <si>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</si>
  <si>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</si>
  <si>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</si>
  <si>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</si>
  <si>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</si>
  <si>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United States</t>
  </si>
  <si>
    <t>enrolled in early childhood and prekindergarten programs or services</t>
  </si>
  <si>
    <t xml:space="preserve">            The ‘1 to 3’ reference indicates that the data have been suppressed based on the schools’ reported n-size, and that a midpoint was used to calculate the total.</t>
  </si>
  <si>
    <t>† Not applicable.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</si>
  <si>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</si>
  <si>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</si>
  <si>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</si>
  <si>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</si>
  <si>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</si>
  <si>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</si>
  <si>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</si>
  <si>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</si>
  <si>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</si>
  <si>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</si>
  <si>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</si>
  <si>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</si>
  <si>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</si>
  <si>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</si>
  <si>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</si>
  <si>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</si>
  <si>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</si>
  <si>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</si>
  <si>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</si>
  <si>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</si>
  <si>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</si>
  <si>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</si>
  <si>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</si>
  <si>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</si>
  <si>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</si>
  <si>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</si>
  <si>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</si>
  <si>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</si>
  <si>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</si>
  <si>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</si>
  <si>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</si>
  <si>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</si>
  <si>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</si>
  <si>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</si>
  <si>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</si>
  <si>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</si>
  <si>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</si>
  <si>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</si>
  <si>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</si>
  <si>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</si>
  <si>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</si>
  <si>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</si>
  <si>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</si>
  <si>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</si>
  <si>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</si>
  <si>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</si>
  <si>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</si>
  <si>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</si>
  <si>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</si>
  <si>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</si>
  <si>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</si>
  <si>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</si>
  <si>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†</t>
  </si>
  <si>
    <t>1 to 3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</si>
  <si>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http://ocrdata.ed.gov/DataNotes.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</si>
</sst>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21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5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5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7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0" xfId="3" applyNumberFormat="1" applyFont="1" applyFill="1" applyBorder="1" applyAlignment="1">
      <alignment wrapText="1"/>
    </xf>
    <xf numFmtId="1" fontId="16" fillId="0" borderId="1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19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8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19" xfId="4" applyNumberFormat="1" applyFont="1" applyFill="1" applyBorder="1"/>
    <xf numFmtId="164" fontId="17" fillId="0" borderId="18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8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164" fontId="17" fillId="0" borderId="16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0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0" fontId="3" fillId="0" borderId="1" xfId="23" applyFont="1" applyBorder="1"/>
    <xf numFmtId="1" fontId="4" fillId="0" borderId="1" xfId="23" applyNumberFormat="1" applyFont="1" applyBorder="1" applyAlignment="1">
      <alignment wrapText="1"/>
    </xf>
    <xf numFmtId="0" fontId="7" fillId="0" borderId="0" xfId="23" applyFont="1" applyAlignment="1">
      <alignment horizontal="left"/>
    </xf>
    <xf numFmtId="0" fontId="7" fillId="0" borderId="0" xfId="1" applyFont="1" applyAlignment="1">
      <alignment horizontal="left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0" fontId="17" fillId="2" borderId="12" xfId="3" applyFont="1" applyFill="1" applyBorder="1" applyAlignment="1">
      <alignment horizontal="left" vertical="center"/>
    </xf>
    <xf numFmtId="165" fontId="17" fillId="2" borderId="19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8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2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19" xfId="4" applyNumberFormat="1" applyFont="1" applyFill="1" applyBorder="1"/>
    <xf numFmtId="164" fontId="17" fillId="2" borderId="18" xfId="2" applyNumberFormat="1" applyFont="1" applyFill="1" applyBorder="1"/>
    <xf numFmtId="0" fontId="17" fillId="2" borderId="0" xfId="23" applyFont="1" applyFill="1" applyBorder="1"/>
    <xf numFmtId="165" fontId="17" fillId="2" borderId="18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0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4" fontId="17" fillId="0" borderId="31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6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43" fontId="17" fillId="2" borderId="19" xfId="2" applyNumberFormat="1" applyFont="1" applyFill="1" applyBorder="1" applyAlignment="1">
      <alignment horizontal="right"/>
    </xf>
    <xf numFmtId="43" fontId="17" fillId="2" borderId="13" xfId="2" applyNumberFormat="1" applyFont="1" applyFill="1" applyBorder="1" applyAlignment="1">
      <alignment horizontal="right"/>
    </xf>
    <xf numFmtId="43" fontId="17" fillId="2" borderId="14" xfId="2" applyNumberFormat="1" applyFont="1" applyFill="1" applyBorder="1" applyAlignment="1">
      <alignment horizontal="right"/>
    </xf>
    <xf numFmtId="43" fontId="17" fillId="2" borderId="0" xfId="2" applyNumberFormat="1" applyFont="1" applyFill="1" applyBorder="1" applyAlignment="1">
      <alignment horizontal="right"/>
    </xf>
    <xf numFmtId="43" fontId="17" fillId="2" borderId="18" xfId="2" applyNumberFormat="1" applyFont="1" applyFill="1" applyBorder="1" applyAlignment="1">
      <alignment horizontal="right"/>
    </xf>
    <xf numFmtId="43" fontId="17" fillId="2" borderId="5" xfId="2" applyNumberFormat="1" applyFont="1" applyFill="1" applyBorder="1" applyAlignment="1">
      <alignment horizontal="right"/>
    </xf>
    <xf numFmtId="43" fontId="17" fillId="2" borderId="19" xfId="4" applyNumberFormat="1" applyFont="1" applyFill="1" applyBorder="1" applyAlignment="1">
      <alignment horizontal="right"/>
    </xf>
    <xf numFmtId="43" fontId="17" fillId="2" borderId="0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6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5" xfId="3" applyNumberFormat="1" applyFont="1" applyFill="1" applyBorder="1" applyAlignment="1">
      <alignment horizontal="center"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1" xfId="3" applyNumberFormat="1" applyFont="1" applyFill="1" applyBorder="1" applyAlignment="1">
      <alignment horizontal="center" wrapText="1"/>
    </xf>
    <xf numFmtId="1" fontId="16" fillId="0" borderId="19" xfId="3" applyNumberFormat="1" applyFont="1" applyFill="1" applyBorder="1" applyAlignment="1">
      <alignment horizontal="center" wrapText="1"/>
    </xf>
    <xf numFmtId="1" fontId="16" fillId="0" borderId="27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0" fontId="7" fillId="0" borderId="0" xfId="23" applyFont="1" applyAlignment="1">
      <alignment horizontal="left" wrapText="1"/>
    </xf>
  </cellXfs>
  <cellStyles count="21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6"/>
  <sheetViews>
    <sheetView showGridLines="0" tabSelected="1" zoomScaleNormal="10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35.25" customHeight="1" x14ac:dyDescent="0.25">
      <c r="A2" s="9"/>
      <c r="B2" s="96" t="str">
        <f>CONCATENATE("Number and percentage of public school students ",A7, ", by race/ethnicity, disability status, and English proficiency, by state: School Year 2013-14")</f>
        <v>Number and percentage of public school students enrolled in early childhood and prekindergarten programs or services, by race/ethnicity, disability status, and English proficiency, by state: School Year 2013-14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52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4" s="12" customFormat="1" ht="24.95" customHeight="1" x14ac:dyDescent="0.2">
      <c r="A4" s="11"/>
      <c r="B4" s="97" t="s">
        <v>0</v>
      </c>
      <c r="C4" s="99" t="s">
        <v>11</v>
      </c>
      <c r="D4" s="101" t="s">
        <v>10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104" t="s">
        <v>16</v>
      </c>
      <c r="S4" s="105"/>
      <c r="T4" s="104" t="s">
        <v>12</v>
      </c>
      <c r="U4" s="105"/>
      <c r="V4" s="108" t="s">
        <v>15</v>
      </c>
      <c r="W4" s="110" t="s">
        <v>13</v>
      </c>
    </row>
    <row r="5" spans="1:24" s="12" customFormat="1" ht="24.95" customHeight="1" x14ac:dyDescent="0.2">
      <c r="A5" s="11"/>
      <c r="B5" s="98"/>
      <c r="C5" s="100"/>
      <c r="D5" s="112" t="s">
        <v>1</v>
      </c>
      <c r="E5" s="94"/>
      <c r="F5" s="113" t="s">
        <v>2</v>
      </c>
      <c r="G5" s="94"/>
      <c r="H5" s="93" t="s">
        <v>3</v>
      </c>
      <c r="I5" s="94"/>
      <c r="J5" s="93" t="s">
        <v>4</v>
      </c>
      <c r="K5" s="94"/>
      <c r="L5" s="93" t="s">
        <v>5</v>
      </c>
      <c r="M5" s="94"/>
      <c r="N5" s="93" t="s">
        <v>6</v>
      </c>
      <c r="O5" s="94"/>
      <c r="P5" s="93" t="s">
        <v>7</v>
      </c>
      <c r="Q5" s="95"/>
      <c r="R5" s="106"/>
      <c r="S5" s="107"/>
      <c r="T5" s="106"/>
      <c r="U5" s="107"/>
      <c r="V5" s="109"/>
      <c r="W5" s="111"/>
    </row>
    <row r="6" spans="1:24" s="12" customFormat="1" ht="15" customHeight="1" thickBot="1" x14ac:dyDescent="0.25">
      <c r="A6" s="11"/>
      <c r="B6" s="13"/>
      <c r="C6" s="41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4" s="22" customFormat="1" ht="15" customHeight="1" x14ac:dyDescent="0.2">
      <c r="A7" s="21" t="s">
        <v>18</v>
      </c>
      <c r="B7" s="57" t="s">
        <v>17</v>
      </c>
      <c r="C7" s="58">
        <v>1401309</v>
      </c>
      <c r="D7" s="59">
        <v>19039</v>
      </c>
      <c r="E7" s="60">
        <v>1.3587</v>
      </c>
      <c r="F7" s="61">
        <v>47587</v>
      </c>
      <c r="G7" s="60">
        <v>3.3959000000000001</v>
      </c>
      <c r="H7" s="61">
        <v>421404</v>
      </c>
      <c r="I7" s="60">
        <v>30.072199999999999</v>
      </c>
      <c r="J7" s="61">
        <v>273486</v>
      </c>
      <c r="K7" s="60">
        <v>19.516500000000001</v>
      </c>
      <c r="L7" s="61">
        <v>590092</v>
      </c>
      <c r="M7" s="60">
        <v>42.110100000000003</v>
      </c>
      <c r="N7" s="62">
        <v>2895</v>
      </c>
      <c r="O7" s="60">
        <v>0.20659</v>
      </c>
      <c r="P7" s="63">
        <v>46806</v>
      </c>
      <c r="Q7" s="64">
        <v>3.3401999999999998</v>
      </c>
      <c r="R7" s="65">
        <v>285119</v>
      </c>
      <c r="S7" s="64">
        <v>20.346599999999999</v>
      </c>
      <c r="T7" s="65">
        <v>176097</v>
      </c>
      <c r="U7" s="66">
        <v>12.566599999999999</v>
      </c>
      <c r="V7" s="67">
        <v>28783</v>
      </c>
      <c r="W7" s="68">
        <v>99.968699999999998</v>
      </c>
    </row>
    <row r="8" spans="1:24" s="22" customFormat="1" ht="15" customHeight="1" x14ac:dyDescent="0.2">
      <c r="A8" s="21" t="s">
        <v>18</v>
      </c>
      <c r="B8" s="23" t="s">
        <v>22</v>
      </c>
      <c r="C8" s="24">
        <v>10803</v>
      </c>
      <c r="D8" s="25">
        <v>60</v>
      </c>
      <c r="E8" s="26">
        <v>0.5554</v>
      </c>
      <c r="F8" s="27">
        <v>118</v>
      </c>
      <c r="G8" s="26">
        <v>1.09229</v>
      </c>
      <c r="H8" s="33">
        <v>950</v>
      </c>
      <c r="I8" s="26">
        <v>8.7939000000000007</v>
      </c>
      <c r="J8" s="27">
        <v>4412</v>
      </c>
      <c r="K8" s="26">
        <v>40.840499999999999</v>
      </c>
      <c r="L8" s="27">
        <v>4921</v>
      </c>
      <c r="M8" s="26">
        <v>45.552199999999999</v>
      </c>
      <c r="N8" s="27">
        <v>5</v>
      </c>
      <c r="O8" s="26">
        <v>4.6280000000000002E-2</v>
      </c>
      <c r="P8" s="35">
        <v>337</v>
      </c>
      <c r="Q8" s="29">
        <v>3.1194999999999999</v>
      </c>
      <c r="R8" s="25">
        <v>2275</v>
      </c>
      <c r="S8" s="29">
        <v>21.059000000000001</v>
      </c>
      <c r="T8" s="34">
        <v>579</v>
      </c>
      <c r="U8" s="30">
        <v>5.3596000000000004</v>
      </c>
      <c r="V8" s="31">
        <v>356</v>
      </c>
      <c r="W8" s="32">
        <v>100</v>
      </c>
    </row>
    <row r="9" spans="1:24" s="22" customFormat="1" ht="15" customHeight="1" x14ac:dyDescent="0.2">
      <c r="A9" s="21" t="s">
        <v>18</v>
      </c>
      <c r="B9" s="69" t="s">
        <v>21</v>
      </c>
      <c r="C9" s="58">
        <v>5807</v>
      </c>
      <c r="D9" s="59">
        <v>1679</v>
      </c>
      <c r="E9" s="60">
        <v>28.913399999999999</v>
      </c>
      <c r="F9" s="61">
        <v>239</v>
      </c>
      <c r="G9" s="60">
        <v>4.1157199999999996</v>
      </c>
      <c r="H9" s="61">
        <v>507</v>
      </c>
      <c r="I9" s="60">
        <v>8.7308000000000003</v>
      </c>
      <c r="J9" s="62">
        <v>327</v>
      </c>
      <c r="K9" s="60">
        <v>5.6311</v>
      </c>
      <c r="L9" s="62">
        <v>2041</v>
      </c>
      <c r="M9" s="60">
        <v>35.147199999999998</v>
      </c>
      <c r="N9" s="61">
        <v>135</v>
      </c>
      <c r="O9" s="60">
        <v>2.3247800000000001</v>
      </c>
      <c r="P9" s="70">
        <v>879</v>
      </c>
      <c r="Q9" s="64">
        <v>15.136900000000001</v>
      </c>
      <c r="R9" s="71">
        <v>1101</v>
      </c>
      <c r="S9" s="64">
        <v>18.959900000000001</v>
      </c>
      <c r="T9" s="71">
        <v>217</v>
      </c>
      <c r="U9" s="66">
        <v>3.7368999999999999</v>
      </c>
      <c r="V9" s="67">
        <v>218</v>
      </c>
      <c r="W9" s="68">
        <v>100</v>
      </c>
    </row>
    <row r="10" spans="1:24" s="22" customFormat="1" ht="15" customHeight="1" x14ac:dyDescent="0.2">
      <c r="A10" s="21" t="s">
        <v>18</v>
      </c>
      <c r="B10" s="23" t="s">
        <v>24</v>
      </c>
      <c r="C10" s="24">
        <v>18366</v>
      </c>
      <c r="D10" s="34">
        <v>860</v>
      </c>
      <c r="E10" s="26">
        <v>4.6825999999999999</v>
      </c>
      <c r="F10" s="27">
        <v>385</v>
      </c>
      <c r="G10" s="26">
        <v>2.09626</v>
      </c>
      <c r="H10" s="33">
        <v>8063</v>
      </c>
      <c r="I10" s="26">
        <v>43.901800000000001</v>
      </c>
      <c r="J10" s="27">
        <v>678</v>
      </c>
      <c r="K10" s="26">
        <v>3.6916000000000002</v>
      </c>
      <c r="L10" s="33">
        <v>7717</v>
      </c>
      <c r="M10" s="26">
        <v>42.017899999999997</v>
      </c>
      <c r="N10" s="33">
        <v>59</v>
      </c>
      <c r="O10" s="26">
        <v>0.32124999999999998</v>
      </c>
      <c r="P10" s="28">
        <v>604</v>
      </c>
      <c r="Q10" s="29">
        <v>3.2887</v>
      </c>
      <c r="R10" s="34">
        <v>8455</v>
      </c>
      <c r="S10" s="29">
        <v>46.036200000000001</v>
      </c>
      <c r="T10" s="34">
        <v>296</v>
      </c>
      <c r="U10" s="30">
        <v>1.6116999999999999</v>
      </c>
      <c r="V10" s="31">
        <v>432</v>
      </c>
      <c r="W10" s="32">
        <v>100</v>
      </c>
    </row>
    <row r="11" spans="1:24" s="22" customFormat="1" ht="15" customHeight="1" x14ac:dyDescent="0.2">
      <c r="A11" s="21" t="s">
        <v>18</v>
      </c>
      <c r="B11" s="69" t="s">
        <v>23</v>
      </c>
      <c r="C11" s="58">
        <v>14675</v>
      </c>
      <c r="D11" s="59">
        <v>53</v>
      </c>
      <c r="E11" s="60">
        <v>0.36120000000000002</v>
      </c>
      <c r="F11" s="62">
        <v>187</v>
      </c>
      <c r="G11" s="60">
        <v>1.2742800000000001</v>
      </c>
      <c r="H11" s="61">
        <v>2064</v>
      </c>
      <c r="I11" s="60">
        <v>14.0647</v>
      </c>
      <c r="J11" s="61">
        <v>3464</v>
      </c>
      <c r="K11" s="60">
        <v>23.604800000000001</v>
      </c>
      <c r="L11" s="61">
        <v>8514</v>
      </c>
      <c r="M11" s="60">
        <v>58.017000000000003</v>
      </c>
      <c r="N11" s="61">
        <v>42</v>
      </c>
      <c r="O11" s="60">
        <v>0.28620000000000001</v>
      </c>
      <c r="P11" s="70">
        <v>351</v>
      </c>
      <c r="Q11" s="64">
        <v>2.3917999999999999</v>
      </c>
      <c r="R11" s="71">
        <v>971</v>
      </c>
      <c r="S11" s="64">
        <v>6.6166999999999998</v>
      </c>
      <c r="T11" s="59">
        <v>760</v>
      </c>
      <c r="U11" s="66">
        <v>5.1788999999999996</v>
      </c>
      <c r="V11" s="67">
        <v>299</v>
      </c>
      <c r="W11" s="68">
        <v>99.331100000000006</v>
      </c>
    </row>
    <row r="12" spans="1:24" s="22" customFormat="1" ht="15" customHeight="1" x14ac:dyDescent="0.2">
      <c r="A12" s="21" t="s">
        <v>18</v>
      </c>
      <c r="B12" s="23" t="s">
        <v>25</v>
      </c>
      <c r="C12" s="24">
        <v>80232</v>
      </c>
      <c r="D12" s="25">
        <v>361</v>
      </c>
      <c r="E12" s="26">
        <v>0.44990000000000002</v>
      </c>
      <c r="F12" s="33">
        <v>6213</v>
      </c>
      <c r="G12" s="26">
        <v>7.7437899999999997</v>
      </c>
      <c r="H12" s="27">
        <v>53731</v>
      </c>
      <c r="I12" s="26">
        <v>66.969499999999996</v>
      </c>
      <c r="J12" s="27">
        <v>5258</v>
      </c>
      <c r="K12" s="26">
        <v>6.5534999999999997</v>
      </c>
      <c r="L12" s="27">
        <v>12021</v>
      </c>
      <c r="M12" s="26">
        <v>14.982799999999999</v>
      </c>
      <c r="N12" s="33">
        <v>442</v>
      </c>
      <c r="O12" s="26">
        <v>0.55089999999999995</v>
      </c>
      <c r="P12" s="35">
        <v>2206</v>
      </c>
      <c r="Q12" s="29">
        <v>2.7494999999999994</v>
      </c>
      <c r="R12" s="34">
        <v>20233</v>
      </c>
      <c r="S12" s="29">
        <v>25.2181</v>
      </c>
      <c r="T12" s="25">
        <v>11562</v>
      </c>
      <c r="U12" s="30">
        <v>14.4107</v>
      </c>
      <c r="V12" s="31">
        <v>1825</v>
      </c>
      <c r="W12" s="32">
        <v>100</v>
      </c>
    </row>
    <row r="13" spans="1:24" s="22" customFormat="1" ht="15" customHeight="1" x14ac:dyDescent="0.2">
      <c r="A13" s="21" t="s">
        <v>18</v>
      </c>
      <c r="B13" s="69" t="s">
        <v>26</v>
      </c>
      <c r="C13" s="58">
        <v>31438</v>
      </c>
      <c r="D13" s="59">
        <v>181</v>
      </c>
      <c r="E13" s="60">
        <v>0.57569999999999999</v>
      </c>
      <c r="F13" s="62">
        <v>857</v>
      </c>
      <c r="G13" s="60">
        <v>2.726</v>
      </c>
      <c r="H13" s="61">
        <v>12821</v>
      </c>
      <c r="I13" s="60">
        <v>40.7819</v>
      </c>
      <c r="J13" s="62">
        <v>1401</v>
      </c>
      <c r="K13" s="60">
        <v>4.4564000000000004</v>
      </c>
      <c r="L13" s="61">
        <v>15015</v>
      </c>
      <c r="M13" s="60">
        <v>47.7607</v>
      </c>
      <c r="N13" s="61">
        <v>47</v>
      </c>
      <c r="O13" s="60">
        <v>0.14949999999999999</v>
      </c>
      <c r="P13" s="63">
        <v>1116</v>
      </c>
      <c r="Q13" s="64">
        <v>3.5497999999999998</v>
      </c>
      <c r="R13" s="59">
        <v>6643</v>
      </c>
      <c r="S13" s="64">
        <v>21.130500000000001</v>
      </c>
      <c r="T13" s="71">
        <v>942</v>
      </c>
      <c r="U13" s="66">
        <v>2.9964</v>
      </c>
      <c r="V13" s="67">
        <v>568</v>
      </c>
      <c r="W13" s="68">
        <v>100</v>
      </c>
    </row>
    <row r="14" spans="1:24" s="22" customFormat="1" ht="15" customHeight="1" x14ac:dyDescent="0.2">
      <c r="A14" s="21" t="s">
        <v>18</v>
      </c>
      <c r="B14" s="23" t="s">
        <v>27</v>
      </c>
      <c r="C14" s="36">
        <v>17240</v>
      </c>
      <c r="D14" s="25">
        <v>51</v>
      </c>
      <c r="E14" s="26">
        <v>0.29580000000000001</v>
      </c>
      <c r="F14" s="27">
        <v>843</v>
      </c>
      <c r="G14" s="26">
        <v>4.8897899999999996</v>
      </c>
      <c r="H14" s="33">
        <v>4506</v>
      </c>
      <c r="I14" s="26">
        <v>26.136900000000001</v>
      </c>
      <c r="J14" s="33">
        <v>2659</v>
      </c>
      <c r="K14" s="26">
        <v>15.423400000000001</v>
      </c>
      <c r="L14" s="33">
        <v>8591</v>
      </c>
      <c r="M14" s="26">
        <v>49.831800000000001</v>
      </c>
      <c r="N14" s="27">
        <v>31</v>
      </c>
      <c r="O14" s="26">
        <v>0.17981</v>
      </c>
      <c r="P14" s="28">
        <v>559</v>
      </c>
      <c r="Q14" s="29">
        <v>3.2425000000000002</v>
      </c>
      <c r="R14" s="34">
        <v>3989</v>
      </c>
      <c r="S14" s="29">
        <v>23.138100000000001</v>
      </c>
      <c r="T14" s="25">
        <v>255</v>
      </c>
      <c r="U14" s="30">
        <v>1.4791000000000001</v>
      </c>
      <c r="V14" s="31">
        <v>350</v>
      </c>
      <c r="W14" s="32">
        <v>100</v>
      </c>
    </row>
    <row r="15" spans="1:24" s="22" customFormat="1" ht="15" customHeight="1" x14ac:dyDescent="0.2">
      <c r="A15" s="21" t="s">
        <v>18</v>
      </c>
      <c r="B15" s="69" t="s">
        <v>29</v>
      </c>
      <c r="C15" s="72">
        <v>2151</v>
      </c>
      <c r="D15" s="59">
        <v>13</v>
      </c>
      <c r="E15" s="60">
        <v>0.60440000000000005</v>
      </c>
      <c r="F15" s="61">
        <v>78</v>
      </c>
      <c r="G15" s="60">
        <v>3.62622</v>
      </c>
      <c r="H15" s="61">
        <v>417</v>
      </c>
      <c r="I15" s="60">
        <v>19.386299999999999</v>
      </c>
      <c r="J15" s="62">
        <v>596</v>
      </c>
      <c r="K15" s="60">
        <v>27.707999999999998</v>
      </c>
      <c r="L15" s="61">
        <v>974</v>
      </c>
      <c r="M15" s="60">
        <v>45.281300000000002</v>
      </c>
      <c r="N15" s="62">
        <v>8</v>
      </c>
      <c r="O15" s="60">
        <v>0.37191999999999997</v>
      </c>
      <c r="P15" s="63">
        <v>65</v>
      </c>
      <c r="Q15" s="64">
        <v>3.0219</v>
      </c>
      <c r="R15" s="71">
        <v>1137</v>
      </c>
      <c r="S15" s="64">
        <v>52.859099999999998</v>
      </c>
      <c r="T15" s="59">
        <v>38</v>
      </c>
      <c r="U15" s="66">
        <v>1.7665999999999999</v>
      </c>
      <c r="V15" s="67">
        <v>42</v>
      </c>
      <c r="W15" s="68">
        <v>100</v>
      </c>
    </row>
    <row r="16" spans="1:24" s="22" customFormat="1" ht="15" customHeight="1" x14ac:dyDescent="0.2">
      <c r="A16" s="21" t="s">
        <v>18</v>
      </c>
      <c r="B16" s="23" t="s">
        <v>28</v>
      </c>
      <c r="C16" s="36">
        <v>11711</v>
      </c>
      <c r="D16" s="34">
        <v>14</v>
      </c>
      <c r="E16" s="26">
        <v>0.1195</v>
      </c>
      <c r="F16" s="33">
        <v>151</v>
      </c>
      <c r="G16" s="26">
        <v>1.28939</v>
      </c>
      <c r="H16" s="27">
        <v>1565</v>
      </c>
      <c r="I16" s="26">
        <v>13.3635</v>
      </c>
      <c r="J16" s="33">
        <v>8427</v>
      </c>
      <c r="K16" s="26">
        <v>71.957999999999998</v>
      </c>
      <c r="L16" s="27">
        <v>1302</v>
      </c>
      <c r="M16" s="26">
        <v>11.117800000000001</v>
      </c>
      <c r="N16" s="33">
        <v>14</v>
      </c>
      <c r="O16" s="26">
        <v>0.11955</v>
      </c>
      <c r="P16" s="28">
        <v>238</v>
      </c>
      <c r="Q16" s="29">
        <v>2.0323000000000002</v>
      </c>
      <c r="R16" s="25">
        <v>847</v>
      </c>
      <c r="S16" s="29">
        <v>7.2324999999999999</v>
      </c>
      <c r="T16" s="25">
        <v>1298</v>
      </c>
      <c r="U16" s="30">
        <v>11.083600000000001</v>
      </c>
      <c r="V16" s="31">
        <v>127</v>
      </c>
      <c r="W16" s="32">
        <v>100</v>
      </c>
    </row>
    <row r="17" spans="1:23" s="22" customFormat="1" ht="15" customHeight="1" x14ac:dyDescent="0.2">
      <c r="A17" s="21" t="s">
        <v>18</v>
      </c>
      <c r="B17" s="69" t="s">
        <v>30</v>
      </c>
      <c r="C17" s="58">
        <v>56403</v>
      </c>
      <c r="D17" s="59">
        <v>149</v>
      </c>
      <c r="E17" s="60">
        <v>0.26419999999999999</v>
      </c>
      <c r="F17" s="62">
        <v>943</v>
      </c>
      <c r="G17" s="60">
        <v>1.6718999999999999</v>
      </c>
      <c r="H17" s="61">
        <v>17503</v>
      </c>
      <c r="I17" s="60">
        <v>31.032</v>
      </c>
      <c r="J17" s="62">
        <v>18096</v>
      </c>
      <c r="K17" s="60">
        <v>32.083399999999997</v>
      </c>
      <c r="L17" s="62">
        <v>17965</v>
      </c>
      <c r="M17" s="60">
        <v>31.851099999999999</v>
      </c>
      <c r="N17" s="62">
        <v>75</v>
      </c>
      <c r="O17" s="60">
        <v>0.13297</v>
      </c>
      <c r="P17" s="70">
        <v>1672</v>
      </c>
      <c r="Q17" s="64">
        <v>2.9643999999999999</v>
      </c>
      <c r="R17" s="59">
        <v>16276</v>
      </c>
      <c r="S17" s="64">
        <v>28.8566</v>
      </c>
      <c r="T17" s="59">
        <v>9957</v>
      </c>
      <c r="U17" s="66">
        <v>17.653300000000002</v>
      </c>
      <c r="V17" s="67">
        <v>1747</v>
      </c>
      <c r="W17" s="68">
        <v>100</v>
      </c>
    </row>
    <row r="18" spans="1:23" s="22" customFormat="1" ht="15" customHeight="1" x14ac:dyDescent="0.2">
      <c r="A18" s="21" t="s">
        <v>18</v>
      </c>
      <c r="B18" s="23" t="s">
        <v>31</v>
      </c>
      <c r="C18" s="24">
        <v>63825</v>
      </c>
      <c r="D18" s="34">
        <v>129</v>
      </c>
      <c r="E18" s="26">
        <v>0.2021</v>
      </c>
      <c r="F18" s="27">
        <v>930</v>
      </c>
      <c r="G18" s="26">
        <v>1.4571099999999999</v>
      </c>
      <c r="H18" s="27">
        <v>7672</v>
      </c>
      <c r="I18" s="26">
        <v>12.0204</v>
      </c>
      <c r="J18" s="27">
        <v>32459</v>
      </c>
      <c r="K18" s="26">
        <v>50.856200000000001</v>
      </c>
      <c r="L18" s="27">
        <v>20738</v>
      </c>
      <c r="M18" s="26">
        <v>32.491999999999997</v>
      </c>
      <c r="N18" s="27">
        <v>54</v>
      </c>
      <c r="O18" s="26">
        <v>8.4610000000000005E-2</v>
      </c>
      <c r="P18" s="28">
        <v>1843</v>
      </c>
      <c r="Q18" s="29">
        <v>2.8875999999999999</v>
      </c>
      <c r="R18" s="34">
        <v>11108</v>
      </c>
      <c r="S18" s="29">
        <v>17.4038</v>
      </c>
      <c r="T18" s="25">
        <v>913</v>
      </c>
      <c r="U18" s="30">
        <v>1.4305000000000001</v>
      </c>
      <c r="V18" s="31">
        <v>1114</v>
      </c>
      <c r="W18" s="32">
        <v>100</v>
      </c>
    </row>
    <row r="19" spans="1:23" s="22" customFormat="1" ht="15" customHeight="1" x14ac:dyDescent="0.2">
      <c r="A19" s="21" t="s">
        <v>18</v>
      </c>
      <c r="B19" s="69" t="s">
        <v>32</v>
      </c>
      <c r="C19" s="84" t="s">
        <v>73</v>
      </c>
      <c r="D19" s="85" t="s">
        <v>73</v>
      </c>
      <c r="E19" s="86" t="s">
        <v>73</v>
      </c>
      <c r="F19" s="87" t="s">
        <v>73</v>
      </c>
      <c r="G19" s="86" t="s">
        <v>73</v>
      </c>
      <c r="H19" s="87" t="s">
        <v>73</v>
      </c>
      <c r="I19" s="86" t="s">
        <v>73</v>
      </c>
      <c r="J19" s="87" t="s">
        <v>73</v>
      </c>
      <c r="K19" s="86" t="s">
        <v>73</v>
      </c>
      <c r="L19" s="87" t="s">
        <v>73</v>
      </c>
      <c r="M19" s="86" t="s">
        <v>73</v>
      </c>
      <c r="N19" s="87" t="s">
        <v>73</v>
      </c>
      <c r="O19" s="86" t="s">
        <v>73</v>
      </c>
      <c r="P19" s="88" t="s">
        <v>73</v>
      </c>
      <c r="Q19" s="89" t="s">
        <v>73</v>
      </c>
      <c r="R19" s="85" t="s">
        <v>73</v>
      </c>
      <c r="S19" s="89" t="s">
        <v>73</v>
      </c>
      <c r="T19" s="85" t="s">
        <v>73</v>
      </c>
      <c r="U19" s="87" t="s">
        <v>73</v>
      </c>
      <c r="V19" s="90" t="s">
        <v>73</v>
      </c>
      <c r="W19" s="88" t="s">
        <v>73</v>
      </c>
    </row>
    <row r="20" spans="1:23" s="22" customFormat="1" ht="15" customHeight="1" x14ac:dyDescent="0.2">
      <c r="A20" s="21" t="s">
        <v>18</v>
      </c>
      <c r="B20" s="23" t="s">
        <v>34</v>
      </c>
      <c r="C20" s="36">
        <v>2838</v>
      </c>
      <c r="D20" s="34">
        <v>41</v>
      </c>
      <c r="E20" s="26">
        <v>1.4447000000000001</v>
      </c>
      <c r="F20" s="33">
        <v>29</v>
      </c>
      <c r="G20" s="26">
        <v>1.0218499999999999</v>
      </c>
      <c r="H20" s="27">
        <v>527</v>
      </c>
      <c r="I20" s="26">
        <v>18.569400000000005</v>
      </c>
      <c r="J20" s="33">
        <v>17</v>
      </c>
      <c r="K20" s="26">
        <v>0.59899999999999998</v>
      </c>
      <c r="L20" s="33">
        <v>2150</v>
      </c>
      <c r="M20" s="26">
        <v>75.757599999999996</v>
      </c>
      <c r="N20" s="33">
        <v>8</v>
      </c>
      <c r="O20" s="26">
        <v>0.28188999999999997</v>
      </c>
      <c r="P20" s="28">
        <v>66</v>
      </c>
      <c r="Q20" s="29">
        <v>2.3256000000000001</v>
      </c>
      <c r="R20" s="34">
        <v>1947</v>
      </c>
      <c r="S20" s="29">
        <v>68.604699999999994</v>
      </c>
      <c r="T20" s="25">
        <v>50</v>
      </c>
      <c r="U20" s="30">
        <v>1.7618</v>
      </c>
      <c r="V20" s="31">
        <v>138</v>
      </c>
      <c r="W20" s="32">
        <v>100</v>
      </c>
    </row>
    <row r="21" spans="1:23" s="22" customFormat="1" ht="15" customHeight="1" x14ac:dyDescent="0.2">
      <c r="A21" s="21" t="s">
        <v>18</v>
      </c>
      <c r="B21" s="69" t="s">
        <v>35</v>
      </c>
      <c r="C21" s="58">
        <v>81820</v>
      </c>
      <c r="D21" s="71">
        <v>258</v>
      </c>
      <c r="E21" s="60">
        <v>0.31530000000000002</v>
      </c>
      <c r="F21" s="61">
        <v>3076</v>
      </c>
      <c r="G21" s="60">
        <v>3.7594699999999999</v>
      </c>
      <c r="H21" s="62">
        <v>24203</v>
      </c>
      <c r="I21" s="60">
        <v>29.5808</v>
      </c>
      <c r="J21" s="61">
        <v>16210</v>
      </c>
      <c r="K21" s="60">
        <v>19.811800000000005</v>
      </c>
      <c r="L21" s="61">
        <v>35108</v>
      </c>
      <c r="M21" s="60">
        <v>42.908799999999999</v>
      </c>
      <c r="N21" s="61">
        <v>126</v>
      </c>
      <c r="O21" s="60">
        <v>0.154</v>
      </c>
      <c r="P21" s="70">
        <v>2839</v>
      </c>
      <c r="Q21" s="64">
        <v>3.4698000000000002</v>
      </c>
      <c r="R21" s="59">
        <v>19125</v>
      </c>
      <c r="S21" s="64">
        <v>23.374500000000001</v>
      </c>
      <c r="T21" s="71">
        <v>18055</v>
      </c>
      <c r="U21" s="66">
        <v>22.066700000000001</v>
      </c>
      <c r="V21" s="67">
        <v>1324</v>
      </c>
      <c r="W21" s="68">
        <v>100</v>
      </c>
    </row>
    <row r="22" spans="1:23" s="22" customFormat="1" ht="15" customHeight="1" x14ac:dyDescent="0.2">
      <c r="A22" s="21" t="s">
        <v>18</v>
      </c>
      <c r="B22" s="23" t="s">
        <v>36</v>
      </c>
      <c r="C22" s="24">
        <v>15630</v>
      </c>
      <c r="D22" s="25">
        <v>22</v>
      </c>
      <c r="E22" s="26">
        <v>0.14080000000000001</v>
      </c>
      <c r="F22" s="33">
        <v>252</v>
      </c>
      <c r="G22" s="26">
        <v>1.6122799999999999</v>
      </c>
      <c r="H22" s="33">
        <v>2071</v>
      </c>
      <c r="I22" s="26">
        <v>13.2502</v>
      </c>
      <c r="J22" s="27">
        <v>2109</v>
      </c>
      <c r="K22" s="26">
        <v>13.4933</v>
      </c>
      <c r="L22" s="27">
        <v>10299</v>
      </c>
      <c r="M22" s="26">
        <v>65.892499999999998</v>
      </c>
      <c r="N22" s="27">
        <v>12</v>
      </c>
      <c r="O22" s="26">
        <v>7.6780000000000001E-2</v>
      </c>
      <c r="P22" s="35">
        <v>865</v>
      </c>
      <c r="Q22" s="29">
        <v>5.5342000000000002</v>
      </c>
      <c r="R22" s="34">
        <v>5816</v>
      </c>
      <c r="S22" s="29">
        <v>37.21050000000001</v>
      </c>
      <c r="T22" s="34">
        <v>627</v>
      </c>
      <c r="U22" s="30">
        <v>4.0114999999999998</v>
      </c>
      <c r="V22" s="31">
        <v>380</v>
      </c>
      <c r="W22" s="32">
        <v>100</v>
      </c>
    </row>
    <row r="23" spans="1:23" s="22" customFormat="1" ht="15" customHeight="1" x14ac:dyDescent="0.2">
      <c r="A23" s="21" t="s">
        <v>18</v>
      </c>
      <c r="B23" s="69" t="s">
        <v>33</v>
      </c>
      <c r="C23" s="58">
        <v>21773</v>
      </c>
      <c r="D23" s="59">
        <v>71</v>
      </c>
      <c r="E23" s="60">
        <v>0.3261</v>
      </c>
      <c r="F23" s="61">
        <v>431</v>
      </c>
      <c r="G23" s="60">
        <v>1.9795199999999999</v>
      </c>
      <c r="H23" s="61">
        <v>2090</v>
      </c>
      <c r="I23" s="60">
        <v>9.5990000000000002</v>
      </c>
      <c r="J23" s="61">
        <v>1039</v>
      </c>
      <c r="K23" s="60">
        <v>4.7720000000000002</v>
      </c>
      <c r="L23" s="61">
        <v>17411</v>
      </c>
      <c r="M23" s="60">
        <v>79.965999999999994</v>
      </c>
      <c r="N23" s="61">
        <v>40</v>
      </c>
      <c r="O23" s="60">
        <v>0.18371000000000001</v>
      </c>
      <c r="P23" s="70">
        <v>691</v>
      </c>
      <c r="Q23" s="64">
        <v>3.1737000000000002</v>
      </c>
      <c r="R23" s="71">
        <v>2628</v>
      </c>
      <c r="S23" s="64">
        <v>12.07</v>
      </c>
      <c r="T23" s="59">
        <v>42</v>
      </c>
      <c r="U23" s="66">
        <v>0.19289999999999999</v>
      </c>
      <c r="V23" s="67">
        <v>528</v>
      </c>
      <c r="W23" s="68">
        <v>100</v>
      </c>
    </row>
    <row r="24" spans="1:23" s="22" customFormat="1" ht="15" customHeight="1" x14ac:dyDescent="0.2">
      <c r="A24" s="21" t="s">
        <v>18</v>
      </c>
      <c r="B24" s="23" t="s">
        <v>37</v>
      </c>
      <c r="C24" s="24">
        <v>18092</v>
      </c>
      <c r="D24" s="34">
        <v>157</v>
      </c>
      <c r="E24" s="26">
        <v>0.86780000000000002</v>
      </c>
      <c r="F24" s="27">
        <v>439</v>
      </c>
      <c r="G24" s="26">
        <v>2.4264899999999998</v>
      </c>
      <c r="H24" s="33">
        <v>4186</v>
      </c>
      <c r="I24" s="26">
        <v>23.1373</v>
      </c>
      <c r="J24" s="27">
        <v>1059</v>
      </c>
      <c r="K24" s="26">
        <v>5.8533999999999997</v>
      </c>
      <c r="L24" s="27">
        <v>11422</v>
      </c>
      <c r="M24" s="26">
        <v>63.132899999999999</v>
      </c>
      <c r="N24" s="27">
        <v>45</v>
      </c>
      <c r="O24" s="26">
        <v>0.24873000000000001</v>
      </c>
      <c r="P24" s="35">
        <v>784</v>
      </c>
      <c r="Q24" s="29">
        <v>4.3334000000000001</v>
      </c>
      <c r="R24" s="34">
        <v>6077</v>
      </c>
      <c r="S24" s="29">
        <v>33.589399999999998</v>
      </c>
      <c r="T24" s="25">
        <v>2331</v>
      </c>
      <c r="U24" s="30">
        <v>12.8841</v>
      </c>
      <c r="V24" s="31">
        <v>502</v>
      </c>
      <c r="W24" s="32">
        <v>100</v>
      </c>
    </row>
    <row r="25" spans="1:23" s="22" customFormat="1" ht="15" customHeight="1" x14ac:dyDescent="0.2">
      <c r="A25" s="21" t="s">
        <v>18</v>
      </c>
      <c r="B25" s="69" t="s">
        <v>38</v>
      </c>
      <c r="C25" s="72">
        <v>27501</v>
      </c>
      <c r="D25" s="59">
        <v>27</v>
      </c>
      <c r="E25" s="60">
        <v>9.8199999999999996E-2</v>
      </c>
      <c r="F25" s="61">
        <v>351</v>
      </c>
      <c r="G25" s="60">
        <v>1.2763199999999999</v>
      </c>
      <c r="H25" s="61">
        <v>2352</v>
      </c>
      <c r="I25" s="60">
        <v>8.5524000000000004</v>
      </c>
      <c r="J25" s="61">
        <v>3899</v>
      </c>
      <c r="K25" s="60">
        <v>14.1777</v>
      </c>
      <c r="L25" s="62">
        <v>19505</v>
      </c>
      <c r="M25" s="60">
        <v>70.924700000000001</v>
      </c>
      <c r="N25" s="61">
        <v>17</v>
      </c>
      <c r="O25" s="60">
        <v>6.182E-2</v>
      </c>
      <c r="P25" s="70">
        <v>1350</v>
      </c>
      <c r="Q25" s="64">
        <v>4.9089</v>
      </c>
      <c r="R25" s="59">
        <v>10022</v>
      </c>
      <c r="S25" s="64">
        <v>36.442300000000003</v>
      </c>
      <c r="T25" s="59">
        <v>115</v>
      </c>
      <c r="U25" s="66">
        <v>0.41820000000000002</v>
      </c>
      <c r="V25" s="67">
        <v>550</v>
      </c>
      <c r="W25" s="68">
        <v>100</v>
      </c>
    </row>
    <row r="26" spans="1:23" s="22" customFormat="1" ht="15" customHeight="1" x14ac:dyDescent="0.2">
      <c r="A26" s="21" t="s">
        <v>18</v>
      </c>
      <c r="B26" s="23" t="s">
        <v>39</v>
      </c>
      <c r="C26" s="24">
        <v>33371</v>
      </c>
      <c r="D26" s="25">
        <v>281</v>
      </c>
      <c r="E26" s="26">
        <v>0.84199999999999997</v>
      </c>
      <c r="F26" s="33">
        <v>657</v>
      </c>
      <c r="G26" s="26">
        <v>1.96878</v>
      </c>
      <c r="H26" s="33">
        <v>2140</v>
      </c>
      <c r="I26" s="26">
        <v>6.4127999999999998</v>
      </c>
      <c r="J26" s="27">
        <v>15433</v>
      </c>
      <c r="K26" s="26">
        <v>46.246699999999997</v>
      </c>
      <c r="L26" s="27">
        <v>13888</v>
      </c>
      <c r="M26" s="26">
        <v>41.616999999999997</v>
      </c>
      <c r="N26" s="33">
        <v>27</v>
      </c>
      <c r="O26" s="26">
        <v>8.0909999999999996E-2</v>
      </c>
      <c r="P26" s="35">
        <v>945</v>
      </c>
      <c r="Q26" s="29">
        <v>2.8317999999999999</v>
      </c>
      <c r="R26" s="25">
        <v>3633</v>
      </c>
      <c r="S26" s="29">
        <v>10.886699999999999</v>
      </c>
      <c r="T26" s="25">
        <v>710</v>
      </c>
      <c r="U26" s="30">
        <v>2.1276000000000002</v>
      </c>
      <c r="V26" s="31">
        <v>685</v>
      </c>
      <c r="W26" s="32">
        <v>100</v>
      </c>
    </row>
    <row r="27" spans="1:23" s="22" customFormat="1" ht="15" customHeight="1" x14ac:dyDescent="0.2">
      <c r="A27" s="21" t="s">
        <v>18</v>
      </c>
      <c r="B27" s="69" t="s">
        <v>42</v>
      </c>
      <c r="C27" s="72">
        <v>5646</v>
      </c>
      <c r="D27" s="71">
        <v>45</v>
      </c>
      <c r="E27" s="60">
        <v>0.79700000000000004</v>
      </c>
      <c r="F27" s="61">
        <v>50</v>
      </c>
      <c r="G27" s="60">
        <v>0.88558000000000003</v>
      </c>
      <c r="H27" s="61">
        <v>73</v>
      </c>
      <c r="I27" s="60">
        <v>1.2929999999999999</v>
      </c>
      <c r="J27" s="61">
        <v>198</v>
      </c>
      <c r="K27" s="60">
        <v>3.5068999999999999</v>
      </c>
      <c r="L27" s="62">
        <v>5138</v>
      </c>
      <c r="M27" s="60">
        <v>91.002499999999998</v>
      </c>
      <c r="N27" s="61">
        <v>9</v>
      </c>
      <c r="O27" s="60">
        <v>0.15939999999999999</v>
      </c>
      <c r="P27" s="70">
        <v>133</v>
      </c>
      <c r="Q27" s="64">
        <v>2.3557000000000001</v>
      </c>
      <c r="R27" s="71">
        <v>294</v>
      </c>
      <c r="S27" s="64">
        <v>5.2072000000000003</v>
      </c>
      <c r="T27" s="59">
        <v>146</v>
      </c>
      <c r="U27" s="66">
        <v>2.5859000000000001</v>
      </c>
      <c r="V27" s="67">
        <v>183</v>
      </c>
      <c r="W27" s="68">
        <v>100</v>
      </c>
    </row>
    <row r="28" spans="1:23" s="22" customFormat="1" ht="15" customHeight="1" x14ac:dyDescent="0.2">
      <c r="A28" s="21" t="s">
        <v>18</v>
      </c>
      <c r="B28" s="23" t="s">
        <v>41</v>
      </c>
      <c r="C28" s="36">
        <v>33296</v>
      </c>
      <c r="D28" s="34">
        <v>137</v>
      </c>
      <c r="E28" s="26">
        <v>0.41149999999999998</v>
      </c>
      <c r="F28" s="27">
        <v>1446</v>
      </c>
      <c r="G28" s="26">
        <v>4.3428599999999999</v>
      </c>
      <c r="H28" s="27">
        <v>7182</v>
      </c>
      <c r="I28" s="26">
        <v>21.5702</v>
      </c>
      <c r="J28" s="27">
        <v>13647</v>
      </c>
      <c r="K28" s="26">
        <v>40.986899999999999</v>
      </c>
      <c r="L28" s="33">
        <v>9292</v>
      </c>
      <c r="M28" s="26">
        <v>27.907299999999999</v>
      </c>
      <c r="N28" s="27">
        <v>70</v>
      </c>
      <c r="O28" s="26">
        <v>0.21024000000000001</v>
      </c>
      <c r="P28" s="28">
        <v>1522</v>
      </c>
      <c r="Q28" s="29">
        <v>4.5711000000000004</v>
      </c>
      <c r="R28" s="25">
        <v>5607</v>
      </c>
      <c r="S28" s="29">
        <v>16.8399</v>
      </c>
      <c r="T28" s="34">
        <v>3728</v>
      </c>
      <c r="U28" s="30">
        <v>11.1965</v>
      </c>
      <c r="V28" s="31">
        <v>675</v>
      </c>
      <c r="W28" s="32">
        <v>100</v>
      </c>
    </row>
    <row r="29" spans="1:23" s="22" customFormat="1" ht="15" customHeight="1" x14ac:dyDescent="0.2">
      <c r="A29" s="21" t="s">
        <v>18</v>
      </c>
      <c r="B29" s="69" t="s">
        <v>40</v>
      </c>
      <c r="C29" s="58">
        <v>28893</v>
      </c>
      <c r="D29" s="59">
        <v>50</v>
      </c>
      <c r="E29" s="60">
        <v>0.1731</v>
      </c>
      <c r="F29" s="61">
        <v>1902</v>
      </c>
      <c r="G29" s="60">
        <v>6.58291</v>
      </c>
      <c r="H29" s="62">
        <v>5229</v>
      </c>
      <c r="I29" s="60">
        <v>18.097799999999999</v>
      </c>
      <c r="J29" s="61">
        <v>2732</v>
      </c>
      <c r="K29" s="60">
        <v>9.4556000000000004</v>
      </c>
      <c r="L29" s="62">
        <v>17719</v>
      </c>
      <c r="M29" s="60">
        <v>61.326300000000003</v>
      </c>
      <c r="N29" s="61">
        <v>33</v>
      </c>
      <c r="O29" s="60">
        <v>0.11421000000000001</v>
      </c>
      <c r="P29" s="70">
        <v>1228</v>
      </c>
      <c r="Q29" s="64">
        <v>4.2502000000000004</v>
      </c>
      <c r="R29" s="59">
        <v>9246</v>
      </c>
      <c r="S29" s="64">
        <v>32.000799999999998</v>
      </c>
      <c r="T29" s="59">
        <v>2668</v>
      </c>
      <c r="U29" s="66">
        <v>9.2340999999999998</v>
      </c>
      <c r="V29" s="67">
        <v>501</v>
      </c>
      <c r="W29" s="68">
        <v>99.201599999999999</v>
      </c>
    </row>
    <row r="30" spans="1:23" s="22" customFormat="1" ht="15" customHeight="1" x14ac:dyDescent="0.2">
      <c r="A30" s="21" t="s">
        <v>18</v>
      </c>
      <c r="B30" s="23" t="s">
        <v>43</v>
      </c>
      <c r="C30" s="24">
        <v>42447</v>
      </c>
      <c r="D30" s="34">
        <v>235</v>
      </c>
      <c r="E30" s="26">
        <v>0.55359999999999998</v>
      </c>
      <c r="F30" s="33">
        <v>1054</v>
      </c>
      <c r="G30" s="26">
        <v>2.4830999999999999</v>
      </c>
      <c r="H30" s="27">
        <v>3167</v>
      </c>
      <c r="I30" s="26">
        <v>7.4611000000000001</v>
      </c>
      <c r="J30" s="27">
        <v>9936</v>
      </c>
      <c r="K30" s="26">
        <v>23.408000000000001</v>
      </c>
      <c r="L30" s="27">
        <v>26393</v>
      </c>
      <c r="M30" s="26">
        <v>62.178699999999999</v>
      </c>
      <c r="N30" s="27">
        <v>61</v>
      </c>
      <c r="O30" s="26">
        <v>0.14371</v>
      </c>
      <c r="P30" s="28">
        <v>1601</v>
      </c>
      <c r="Q30" s="29">
        <v>3.7717999999999998</v>
      </c>
      <c r="R30" s="25">
        <v>8965</v>
      </c>
      <c r="S30" s="29">
        <v>21.1205</v>
      </c>
      <c r="T30" s="34">
        <v>1294</v>
      </c>
      <c r="U30" s="30">
        <v>3.0485000000000002</v>
      </c>
      <c r="V30" s="31">
        <v>680</v>
      </c>
      <c r="W30" s="32">
        <v>100</v>
      </c>
    </row>
    <row r="31" spans="1:23" s="22" customFormat="1" ht="15" customHeight="1" x14ac:dyDescent="0.2">
      <c r="A31" s="21" t="s">
        <v>18</v>
      </c>
      <c r="B31" s="69" t="s">
        <v>44</v>
      </c>
      <c r="C31" s="72">
        <v>26792</v>
      </c>
      <c r="D31" s="59">
        <v>516</v>
      </c>
      <c r="E31" s="60">
        <v>1.9258999999999999</v>
      </c>
      <c r="F31" s="62">
        <v>1380</v>
      </c>
      <c r="G31" s="60">
        <v>5.1507899999999998</v>
      </c>
      <c r="H31" s="61">
        <v>2011</v>
      </c>
      <c r="I31" s="60">
        <v>7.5060000000000002</v>
      </c>
      <c r="J31" s="62">
        <v>2111</v>
      </c>
      <c r="K31" s="60">
        <v>7.8792</v>
      </c>
      <c r="L31" s="61">
        <v>19607</v>
      </c>
      <c r="M31" s="60">
        <v>73.182299999999998</v>
      </c>
      <c r="N31" s="61">
        <v>32</v>
      </c>
      <c r="O31" s="60">
        <v>0.11944</v>
      </c>
      <c r="P31" s="63">
        <v>1135</v>
      </c>
      <c r="Q31" s="64">
        <v>4.2363</v>
      </c>
      <c r="R31" s="59">
        <v>8167</v>
      </c>
      <c r="S31" s="64">
        <v>30.483000000000001</v>
      </c>
      <c r="T31" s="71">
        <v>457</v>
      </c>
      <c r="U31" s="66">
        <v>1.7057</v>
      </c>
      <c r="V31" s="67">
        <v>478</v>
      </c>
      <c r="W31" s="68">
        <v>100</v>
      </c>
    </row>
    <row r="32" spans="1:23" s="22" customFormat="1" ht="15" customHeight="1" x14ac:dyDescent="0.2">
      <c r="A32" s="21" t="s">
        <v>18</v>
      </c>
      <c r="B32" s="23" t="s">
        <v>46</v>
      </c>
      <c r="C32" s="24">
        <v>6563</v>
      </c>
      <c r="D32" s="25">
        <v>9</v>
      </c>
      <c r="E32" s="26">
        <v>0.1371</v>
      </c>
      <c r="F32" s="27">
        <v>58</v>
      </c>
      <c r="G32" s="26">
        <v>0.88373999999999997</v>
      </c>
      <c r="H32" s="27">
        <v>223</v>
      </c>
      <c r="I32" s="26">
        <v>3.3978000000000002</v>
      </c>
      <c r="J32" s="27">
        <v>3986</v>
      </c>
      <c r="K32" s="26">
        <v>60.734400000000001</v>
      </c>
      <c r="L32" s="33">
        <v>2236</v>
      </c>
      <c r="M32" s="26">
        <v>34.069800000000001</v>
      </c>
      <c r="N32" s="33" t="s">
        <v>74</v>
      </c>
      <c r="O32" s="26">
        <v>4.5710000000000001E-2</v>
      </c>
      <c r="P32" s="35">
        <v>48</v>
      </c>
      <c r="Q32" s="29">
        <v>0.73140000000000005</v>
      </c>
      <c r="R32" s="34">
        <v>1331</v>
      </c>
      <c r="S32" s="29">
        <v>20.2804</v>
      </c>
      <c r="T32" s="25">
        <v>128</v>
      </c>
      <c r="U32" s="30">
        <v>1.9502999999999999</v>
      </c>
      <c r="V32" s="31">
        <v>183</v>
      </c>
      <c r="W32" s="32">
        <v>100</v>
      </c>
    </row>
    <row r="33" spans="1:23" s="22" customFormat="1" ht="15" customHeight="1" x14ac:dyDescent="0.2">
      <c r="A33" s="21" t="s">
        <v>18</v>
      </c>
      <c r="B33" s="69" t="s">
        <v>45</v>
      </c>
      <c r="C33" s="58">
        <v>26917</v>
      </c>
      <c r="D33" s="71">
        <v>91</v>
      </c>
      <c r="E33" s="60">
        <v>0.33810000000000001</v>
      </c>
      <c r="F33" s="61">
        <v>546</v>
      </c>
      <c r="G33" s="60">
        <v>2.0284599999999999</v>
      </c>
      <c r="H33" s="62">
        <v>1729</v>
      </c>
      <c r="I33" s="60">
        <v>6.4234</v>
      </c>
      <c r="J33" s="61">
        <v>2997</v>
      </c>
      <c r="K33" s="60">
        <v>11.1342</v>
      </c>
      <c r="L33" s="61">
        <v>20626</v>
      </c>
      <c r="M33" s="60">
        <v>76.628200000000021</v>
      </c>
      <c r="N33" s="62">
        <v>45</v>
      </c>
      <c r="O33" s="60">
        <v>0.16718</v>
      </c>
      <c r="P33" s="70">
        <v>883</v>
      </c>
      <c r="Q33" s="64">
        <v>3.2805</v>
      </c>
      <c r="R33" s="71">
        <v>7698</v>
      </c>
      <c r="S33" s="64">
        <v>28.599</v>
      </c>
      <c r="T33" s="71">
        <v>481</v>
      </c>
      <c r="U33" s="66">
        <v>1.7869999999999999</v>
      </c>
      <c r="V33" s="67">
        <v>568</v>
      </c>
      <c r="W33" s="68">
        <v>100</v>
      </c>
    </row>
    <row r="34" spans="1:23" s="22" customFormat="1" ht="15" customHeight="1" x14ac:dyDescent="0.2">
      <c r="A34" s="21" t="s">
        <v>18</v>
      </c>
      <c r="B34" s="23" t="s">
        <v>47</v>
      </c>
      <c r="C34" s="36">
        <v>1071</v>
      </c>
      <c r="D34" s="25">
        <v>153</v>
      </c>
      <c r="E34" s="26">
        <v>14.2857</v>
      </c>
      <c r="F34" s="27">
        <v>8</v>
      </c>
      <c r="G34" s="26">
        <v>0.74697000000000002</v>
      </c>
      <c r="H34" s="33">
        <v>36</v>
      </c>
      <c r="I34" s="26">
        <v>3.3613</v>
      </c>
      <c r="J34" s="27">
        <v>7</v>
      </c>
      <c r="K34" s="26">
        <v>0.65359999999999996</v>
      </c>
      <c r="L34" s="33">
        <v>821</v>
      </c>
      <c r="M34" s="26">
        <v>76.657300000000021</v>
      </c>
      <c r="N34" s="33" t="s">
        <v>74</v>
      </c>
      <c r="O34" s="26">
        <v>0.18673999999999999</v>
      </c>
      <c r="P34" s="28">
        <v>44</v>
      </c>
      <c r="Q34" s="29">
        <v>4.1082999999999998</v>
      </c>
      <c r="R34" s="34">
        <v>499</v>
      </c>
      <c r="S34" s="29">
        <v>46.591999999999999</v>
      </c>
      <c r="T34" s="34">
        <v>76</v>
      </c>
      <c r="U34" s="30">
        <v>7.0961999999999996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18</v>
      </c>
      <c r="B35" s="69" t="s">
        <v>50</v>
      </c>
      <c r="C35" s="72">
        <v>12769</v>
      </c>
      <c r="D35" s="71">
        <v>280</v>
      </c>
      <c r="E35" s="60">
        <v>2.1928000000000001</v>
      </c>
      <c r="F35" s="61">
        <v>342</v>
      </c>
      <c r="G35" s="60">
        <v>2.6783600000000001</v>
      </c>
      <c r="H35" s="62">
        <v>2743</v>
      </c>
      <c r="I35" s="60">
        <v>21.4817</v>
      </c>
      <c r="J35" s="61">
        <v>1032</v>
      </c>
      <c r="K35" s="60">
        <v>8.0821000000000005</v>
      </c>
      <c r="L35" s="62">
        <v>7910</v>
      </c>
      <c r="M35" s="60">
        <v>61.946899999999999</v>
      </c>
      <c r="N35" s="61">
        <v>14</v>
      </c>
      <c r="O35" s="60">
        <v>0.10964</v>
      </c>
      <c r="P35" s="70">
        <v>448</v>
      </c>
      <c r="Q35" s="64">
        <v>3.5085000000000002</v>
      </c>
      <c r="R35" s="71">
        <v>3644</v>
      </c>
      <c r="S35" s="64">
        <v>28.5379</v>
      </c>
      <c r="T35" s="71">
        <v>616</v>
      </c>
      <c r="U35" s="66">
        <v>4.8242000000000003</v>
      </c>
      <c r="V35" s="67">
        <v>379</v>
      </c>
      <c r="W35" s="68">
        <v>100</v>
      </c>
    </row>
    <row r="36" spans="1:23" s="22" customFormat="1" ht="15" customHeight="1" x14ac:dyDescent="0.2">
      <c r="A36" s="21" t="s">
        <v>18</v>
      </c>
      <c r="B36" s="23" t="s">
        <v>54</v>
      </c>
      <c r="C36" s="36">
        <v>5220</v>
      </c>
      <c r="D36" s="34">
        <v>51</v>
      </c>
      <c r="E36" s="26">
        <v>0.97699999999999998</v>
      </c>
      <c r="F36" s="27">
        <v>126</v>
      </c>
      <c r="G36" s="26">
        <v>2.4137900000000001</v>
      </c>
      <c r="H36" s="27">
        <v>1955</v>
      </c>
      <c r="I36" s="26">
        <v>37.452100000000002</v>
      </c>
      <c r="J36" s="33">
        <v>518</v>
      </c>
      <c r="K36" s="26">
        <v>9.9234000000000009</v>
      </c>
      <c r="L36" s="33">
        <v>2230</v>
      </c>
      <c r="M36" s="26">
        <v>42.720300000000002</v>
      </c>
      <c r="N36" s="27">
        <v>43</v>
      </c>
      <c r="O36" s="26">
        <v>0.82374999999999998</v>
      </c>
      <c r="P36" s="35">
        <v>297</v>
      </c>
      <c r="Q36" s="29">
        <v>5.6897000000000002</v>
      </c>
      <c r="R36" s="34">
        <v>4616</v>
      </c>
      <c r="S36" s="29">
        <v>88.429100000000005</v>
      </c>
      <c r="T36" s="25">
        <v>115</v>
      </c>
      <c r="U36" s="30">
        <v>2.2031000000000001</v>
      </c>
      <c r="V36" s="31">
        <v>294</v>
      </c>
      <c r="W36" s="32">
        <v>100</v>
      </c>
    </row>
    <row r="37" spans="1:23" s="22" customFormat="1" ht="15" customHeight="1" x14ac:dyDescent="0.2">
      <c r="A37" s="21" t="s">
        <v>18</v>
      </c>
      <c r="B37" s="69" t="s">
        <v>51</v>
      </c>
      <c r="C37" s="58">
        <v>3669</v>
      </c>
      <c r="D37" s="59">
        <v>10</v>
      </c>
      <c r="E37" s="60">
        <v>0.27260000000000001</v>
      </c>
      <c r="F37" s="61">
        <v>135</v>
      </c>
      <c r="G37" s="60">
        <v>3.6794799999999999</v>
      </c>
      <c r="H37" s="61">
        <v>251</v>
      </c>
      <c r="I37" s="60">
        <v>6.8411</v>
      </c>
      <c r="J37" s="61">
        <v>84</v>
      </c>
      <c r="K37" s="60">
        <v>2.2894999999999999</v>
      </c>
      <c r="L37" s="61">
        <v>3087</v>
      </c>
      <c r="M37" s="60">
        <v>84.1374</v>
      </c>
      <c r="N37" s="62">
        <v>9</v>
      </c>
      <c r="O37" s="60">
        <v>0.24529999999999999</v>
      </c>
      <c r="P37" s="70">
        <v>93</v>
      </c>
      <c r="Q37" s="64">
        <v>2.5348000000000006</v>
      </c>
      <c r="R37" s="71">
        <v>1760</v>
      </c>
      <c r="S37" s="64">
        <v>47.969499999999989</v>
      </c>
      <c r="T37" s="59">
        <v>44</v>
      </c>
      <c r="U37" s="66">
        <v>1.1992</v>
      </c>
      <c r="V37" s="67">
        <v>113</v>
      </c>
      <c r="W37" s="68">
        <v>100</v>
      </c>
    </row>
    <row r="38" spans="1:23" s="22" customFormat="1" ht="15" customHeight="1" x14ac:dyDescent="0.2">
      <c r="A38" s="21" t="s">
        <v>18</v>
      </c>
      <c r="B38" s="23" t="s">
        <v>52</v>
      </c>
      <c r="C38" s="24">
        <v>47677</v>
      </c>
      <c r="D38" s="25">
        <v>87</v>
      </c>
      <c r="E38" s="26">
        <v>0.1825</v>
      </c>
      <c r="F38" s="27">
        <v>3952</v>
      </c>
      <c r="G38" s="26">
        <v>8.2891100000000009</v>
      </c>
      <c r="H38" s="27">
        <v>17272</v>
      </c>
      <c r="I38" s="26">
        <v>36.2271</v>
      </c>
      <c r="J38" s="27">
        <v>9250</v>
      </c>
      <c r="K38" s="26">
        <v>19.401399999999999</v>
      </c>
      <c r="L38" s="27">
        <v>15945</v>
      </c>
      <c r="M38" s="26">
        <v>33.443800000000003</v>
      </c>
      <c r="N38" s="27">
        <v>126</v>
      </c>
      <c r="O38" s="26">
        <v>0.26428000000000001</v>
      </c>
      <c r="P38" s="28">
        <v>1045</v>
      </c>
      <c r="Q38" s="29">
        <v>2.1918000000000002</v>
      </c>
      <c r="R38" s="34">
        <v>10181</v>
      </c>
      <c r="S38" s="29">
        <v>21.354099999999999</v>
      </c>
      <c r="T38" s="25">
        <v>3726</v>
      </c>
      <c r="U38" s="30">
        <v>7.8151000000000002</v>
      </c>
      <c r="V38" s="31">
        <v>747</v>
      </c>
      <c r="W38" s="32">
        <v>100</v>
      </c>
    </row>
    <row r="39" spans="1:23" s="22" customFormat="1" ht="15" customHeight="1" x14ac:dyDescent="0.2">
      <c r="A39" s="21" t="s">
        <v>18</v>
      </c>
      <c r="B39" s="69" t="s">
        <v>53</v>
      </c>
      <c r="C39" s="58">
        <v>8584</v>
      </c>
      <c r="D39" s="71">
        <v>1480</v>
      </c>
      <c r="E39" s="60">
        <v>17.241399999999999</v>
      </c>
      <c r="F39" s="61">
        <v>58</v>
      </c>
      <c r="G39" s="60">
        <v>0.67567999999999995</v>
      </c>
      <c r="H39" s="62">
        <v>4902</v>
      </c>
      <c r="I39" s="60">
        <v>57.106200000000001</v>
      </c>
      <c r="J39" s="61">
        <v>114</v>
      </c>
      <c r="K39" s="60">
        <v>1.3281000000000001</v>
      </c>
      <c r="L39" s="62">
        <v>1898</v>
      </c>
      <c r="M39" s="60">
        <v>22.110900000000001</v>
      </c>
      <c r="N39" s="61">
        <v>7</v>
      </c>
      <c r="O39" s="60">
        <v>8.1549999999999997E-2</v>
      </c>
      <c r="P39" s="70">
        <v>125</v>
      </c>
      <c r="Q39" s="64">
        <v>1.4561999999999999</v>
      </c>
      <c r="R39" s="59">
        <v>3395</v>
      </c>
      <c r="S39" s="64">
        <v>39.5503</v>
      </c>
      <c r="T39" s="59">
        <v>235</v>
      </c>
      <c r="U39" s="66">
        <v>2.7376999999999998</v>
      </c>
      <c r="V39" s="67">
        <v>236</v>
      </c>
      <c r="W39" s="68">
        <v>100</v>
      </c>
    </row>
    <row r="40" spans="1:23" s="22" customFormat="1" ht="15" customHeight="1" x14ac:dyDescent="0.2">
      <c r="A40" s="21" t="s">
        <v>18</v>
      </c>
      <c r="B40" s="23" t="s">
        <v>55</v>
      </c>
      <c r="C40" s="36">
        <v>52211</v>
      </c>
      <c r="D40" s="25">
        <v>440</v>
      </c>
      <c r="E40" s="26">
        <v>0.8427</v>
      </c>
      <c r="F40" s="27">
        <v>4456</v>
      </c>
      <c r="G40" s="26">
        <v>8.5345999999999975</v>
      </c>
      <c r="H40" s="27">
        <v>14349</v>
      </c>
      <c r="I40" s="26">
        <v>27.482700000000001</v>
      </c>
      <c r="J40" s="33">
        <v>9767</v>
      </c>
      <c r="K40" s="26">
        <v>18.706800000000001</v>
      </c>
      <c r="L40" s="33">
        <v>21677</v>
      </c>
      <c r="M40" s="26">
        <v>41.518099999999997</v>
      </c>
      <c r="N40" s="27">
        <v>174</v>
      </c>
      <c r="O40" s="26">
        <v>0.33326</v>
      </c>
      <c r="P40" s="28">
        <v>1348</v>
      </c>
      <c r="Q40" s="29">
        <v>2.5817999999999999</v>
      </c>
      <c r="R40" s="34">
        <v>3466</v>
      </c>
      <c r="S40" s="29">
        <v>6.6383999999999999</v>
      </c>
      <c r="T40" s="25">
        <v>592</v>
      </c>
      <c r="U40" s="30">
        <v>1.1338999999999999</v>
      </c>
      <c r="V40" s="31">
        <v>1212</v>
      </c>
      <c r="W40" s="32">
        <v>100</v>
      </c>
    </row>
    <row r="41" spans="1:23" s="22" customFormat="1" ht="15" customHeight="1" x14ac:dyDescent="0.2">
      <c r="A41" s="21" t="s">
        <v>18</v>
      </c>
      <c r="B41" s="69" t="s">
        <v>48</v>
      </c>
      <c r="C41" s="58">
        <v>22987</v>
      </c>
      <c r="D41" s="71">
        <v>521</v>
      </c>
      <c r="E41" s="60">
        <v>2.2665000000000002</v>
      </c>
      <c r="F41" s="61">
        <v>673</v>
      </c>
      <c r="G41" s="60">
        <v>2.92774</v>
      </c>
      <c r="H41" s="61">
        <v>5592</v>
      </c>
      <c r="I41" s="60">
        <v>24.326799999999999</v>
      </c>
      <c r="J41" s="61">
        <v>7110</v>
      </c>
      <c r="K41" s="60">
        <v>30.930499999999999</v>
      </c>
      <c r="L41" s="62">
        <v>8273</v>
      </c>
      <c r="M41" s="60">
        <v>35.989899999999999</v>
      </c>
      <c r="N41" s="62">
        <v>38</v>
      </c>
      <c r="O41" s="60">
        <v>0.16531000000000001</v>
      </c>
      <c r="P41" s="63">
        <v>780</v>
      </c>
      <c r="Q41" s="64">
        <v>3.3932000000000002</v>
      </c>
      <c r="R41" s="59">
        <v>5222</v>
      </c>
      <c r="S41" s="64">
        <v>22.717199999999995</v>
      </c>
      <c r="T41" s="71">
        <v>2068</v>
      </c>
      <c r="U41" s="66">
        <v>8.9963999999999995</v>
      </c>
      <c r="V41" s="67">
        <v>905</v>
      </c>
      <c r="W41" s="68">
        <v>100</v>
      </c>
    </row>
    <row r="42" spans="1:23" s="22" customFormat="1" ht="15" customHeight="1" x14ac:dyDescent="0.2">
      <c r="A42" s="21" t="s">
        <v>18</v>
      </c>
      <c r="B42" s="23" t="s">
        <v>49</v>
      </c>
      <c r="C42" s="36">
        <v>2093</v>
      </c>
      <c r="D42" s="25">
        <v>260</v>
      </c>
      <c r="E42" s="26">
        <v>12.4224</v>
      </c>
      <c r="F42" s="27">
        <v>15</v>
      </c>
      <c r="G42" s="26">
        <v>0.71667000000000003</v>
      </c>
      <c r="H42" s="27">
        <v>74</v>
      </c>
      <c r="I42" s="26">
        <v>3.5356000000000001</v>
      </c>
      <c r="J42" s="33">
        <v>74</v>
      </c>
      <c r="K42" s="26">
        <v>3.5356000000000001</v>
      </c>
      <c r="L42" s="33">
        <v>1599</v>
      </c>
      <c r="M42" s="26">
        <v>76.397499999999994</v>
      </c>
      <c r="N42" s="33">
        <v>10</v>
      </c>
      <c r="O42" s="26">
        <v>0.47777999999999998</v>
      </c>
      <c r="P42" s="28">
        <v>61</v>
      </c>
      <c r="Q42" s="29">
        <v>2.9144999999999999</v>
      </c>
      <c r="R42" s="34">
        <v>967</v>
      </c>
      <c r="S42" s="29">
        <v>46.201599999999999</v>
      </c>
      <c r="T42" s="25">
        <v>38</v>
      </c>
      <c r="U42" s="30">
        <v>1.8156000000000001</v>
      </c>
      <c r="V42" s="31">
        <v>106</v>
      </c>
      <c r="W42" s="32">
        <v>100</v>
      </c>
    </row>
    <row r="43" spans="1:23" s="22" customFormat="1" ht="15" customHeight="1" x14ac:dyDescent="0.2">
      <c r="A43" s="21" t="s">
        <v>18</v>
      </c>
      <c r="B43" s="69" t="s">
        <v>56</v>
      </c>
      <c r="C43" s="58">
        <v>36150</v>
      </c>
      <c r="D43" s="59">
        <v>30</v>
      </c>
      <c r="E43" s="60">
        <v>8.3000000000000004E-2</v>
      </c>
      <c r="F43" s="61">
        <v>562</v>
      </c>
      <c r="G43" s="60">
        <v>1.55463</v>
      </c>
      <c r="H43" s="62">
        <v>1755</v>
      </c>
      <c r="I43" s="60">
        <v>4.8548</v>
      </c>
      <c r="J43" s="61">
        <v>5877</v>
      </c>
      <c r="K43" s="60">
        <v>16.257300000000001</v>
      </c>
      <c r="L43" s="61">
        <v>26103</v>
      </c>
      <c r="M43" s="60">
        <v>72.207499999999996</v>
      </c>
      <c r="N43" s="61">
        <v>28</v>
      </c>
      <c r="O43" s="60">
        <v>7.7460000000000001E-2</v>
      </c>
      <c r="P43" s="63">
        <v>1795</v>
      </c>
      <c r="Q43" s="64">
        <v>4.9653999999999998</v>
      </c>
      <c r="R43" s="71">
        <v>13649</v>
      </c>
      <c r="S43" s="64">
        <v>37.756599999999999</v>
      </c>
      <c r="T43" s="71">
        <v>671</v>
      </c>
      <c r="U43" s="66">
        <v>1.8562000000000001</v>
      </c>
      <c r="V43" s="67">
        <v>837</v>
      </c>
      <c r="W43" s="68">
        <v>100</v>
      </c>
    </row>
    <row r="44" spans="1:23" s="22" customFormat="1" ht="15" customHeight="1" x14ac:dyDescent="0.2">
      <c r="A44" s="21" t="s">
        <v>18</v>
      </c>
      <c r="B44" s="23" t="s">
        <v>57</v>
      </c>
      <c r="C44" s="24">
        <v>45491</v>
      </c>
      <c r="D44" s="25">
        <v>6929</v>
      </c>
      <c r="E44" s="26">
        <v>15.2316</v>
      </c>
      <c r="F44" s="33">
        <v>750</v>
      </c>
      <c r="G44" s="26">
        <v>1.6486799999999999</v>
      </c>
      <c r="H44" s="27">
        <v>7222</v>
      </c>
      <c r="I44" s="26">
        <v>15.8757</v>
      </c>
      <c r="J44" s="27">
        <v>3436</v>
      </c>
      <c r="K44" s="26">
        <v>7.5530999999999997</v>
      </c>
      <c r="L44" s="27">
        <v>23321</v>
      </c>
      <c r="M44" s="26">
        <v>51.26509999999999</v>
      </c>
      <c r="N44" s="33">
        <v>118</v>
      </c>
      <c r="O44" s="26">
        <v>0.25939000000000001</v>
      </c>
      <c r="P44" s="35">
        <v>3715</v>
      </c>
      <c r="Q44" s="29">
        <v>8.1664999999999992</v>
      </c>
      <c r="R44" s="34">
        <v>5109</v>
      </c>
      <c r="S44" s="29">
        <v>11.2308</v>
      </c>
      <c r="T44" s="34">
        <v>3774</v>
      </c>
      <c r="U44" s="30">
        <v>8.2960999999999991</v>
      </c>
      <c r="V44" s="31">
        <v>809</v>
      </c>
      <c r="W44" s="32">
        <v>100</v>
      </c>
    </row>
    <row r="45" spans="1:23" s="22" customFormat="1" ht="15" customHeight="1" x14ac:dyDescent="0.2">
      <c r="A45" s="21" t="s">
        <v>18</v>
      </c>
      <c r="B45" s="69" t="s">
        <v>58</v>
      </c>
      <c r="C45" s="58">
        <v>1897</v>
      </c>
      <c r="D45" s="71">
        <v>20</v>
      </c>
      <c r="E45" s="60">
        <v>1.0543</v>
      </c>
      <c r="F45" s="61">
        <v>121</v>
      </c>
      <c r="G45" s="60">
        <v>6.3784900000000002</v>
      </c>
      <c r="H45" s="62">
        <v>502</v>
      </c>
      <c r="I45" s="60">
        <v>26.462800000000001</v>
      </c>
      <c r="J45" s="61">
        <v>150</v>
      </c>
      <c r="K45" s="60">
        <v>7.9071999999999996</v>
      </c>
      <c r="L45" s="62">
        <v>908</v>
      </c>
      <c r="M45" s="60">
        <v>47.865099999999998</v>
      </c>
      <c r="N45" s="61">
        <v>13</v>
      </c>
      <c r="O45" s="60">
        <v>0.68528999999999995</v>
      </c>
      <c r="P45" s="63">
        <v>183</v>
      </c>
      <c r="Q45" s="64">
        <v>9.6468000000000025</v>
      </c>
      <c r="R45" s="59">
        <v>460</v>
      </c>
      <c r="S45" s="64">
        <v>24.248799999999999</v>
      </c>
      <c r="T45" s="71">
        <v>67</v>
      </c>
      <c r="U45" s="66">
        <v>3.5318999999999998</v>
      </c>
      <c r="V45" s="67">
        <v>43</v>
      </c>
      <c r="W45" s="68">
        <v>100</v>
      </c>
    </row>
    <row r="46" spans="1:23" s="22" customFormat="1" ht="15" customHeight="1" x14ac:dyDescent="0.2">
      <c r="A46" s="21" t="s">
        <v>18</v>
      </c>
      <c r="B46" s="23" t="s">
        <v>59</v>
      </c>
      <c r="C46" s="24">
        <v>11733</v>
      </c>
      <c r="D46" s="25">
        <v>43</v>
      </c>
      <c r="E46" s="26">
        <v>0.36649999999999999</v>
      </c>
      <c r="F46" s="27">
        <v>377</v>
      </c>
      <c r="G46" s="26">
        <v>3.2131599999999998</v>
      </c>
      <c r="H46" s="27">
        <v>2150</v>
      </c>
      <c r="I46" s="26">
        <v>18.324400000000001</v>
      </c>
      <c r="J46" s="27">
        <v>3605</v>
      </c>
      <c r="K46" s="26">
        <v>30.725300000000001</v>
      </c>
      <c r="L46" s="33">
        <v>4864</v>
      </c>
      <c r="M46" s="26">
        <v>41.4557</v>
      </c>
      <c r="N46" s="33">
        <v>21</v>
      </c>
      <c r="O46" s="26">
        <v>0.17898</v>
      </c>
      <c r="P46" s="35">
        <v>673</v>
      </c>
      <c r="Q46" s="29">
        <v>5.7359999999999998</v>
      </c>
      <c r="R46" s="25">
        <v>2065</v>
      </c>
      <c r="S46" s="29">
        <v>17.599900000000005</v>
      </c>
      <c r="T46" s="25">
        <v>186</v>
      </c>
      <c r="U46" s="30">
        <v>1.5852999999999999</v>
      </c>
      <c r="V46" s="31">
        <v>262</v>
      </c>
      <c r="W46" s="32">
        <v>100</v>
      </c>
    </row>
    <row r="47" spans="1:23" s="22" customFormat="1" ht="15" customHeight="1" x14ac:dyDescent="0.2">
      <c r="A47" s="21" t="s">
        <v>18</v>
      </c>
      <c r="B47" s="69" t="s">
        <v>60</v>
      </c>
      <c r="C47" s="72">
        <v>2371</v>
      </c>
      <c r="D47" s="59">
        <v>23</v>
      </c>
      <c r="E47" s="60">
        <v>0.97009999999999996</v>
      </c>
      <c r="F47" s="62">
        <v>71</v>
      </c>
      <c r="G47" s="60">
        <v>2.9945200000000001</v>
      </c>
      <c r="H47" s="62">
        <v>516</v>
      </c>
      <c r="I47" s="60">
        <v>21.763000000000005</v>
      </c>
      <c r="J47" s="62">
        <v>138</v>
      </c>
      <c r="K47" s="60">
        <v>5.8202999999999996</v>
      </c>
      <c r="L47" s="62">
        <v>1424</v>
      </c>
      <c r="M47" s="60">
        <v>60.058999999999997</v>
      </c>
      <c r="N47" s="61" t="s">
        <v>74</v>
      </c>
      <c r="O47" s="60">
        <v>8.4349999999999994E-2</v>
      </c>
      <c r="P47" s="63">
        <v>197</v>
      </c>
      <c r="Q47" s="64">
        <v>8.3087</v>
      </c>
      <c r="R47" s="71">
        <v>1059</v>
      </c>
      <c r="S47" s="64">
        <v>44.664700000000011</v>
      </c>
      <c r="T47" s="59">
        <v>135</v>
      </c>
      <c r="U47" s="66">
        <v>5.6938000000000004</v>
      </c>
      <c r="V47" s="67">
        <v>51</v>
      </c>
      <c r="W47" s="68">
        <v>100</v>
      </c>
    </row>
    <row r="48" spans="1:23" s="22" customFormat="1" ht="15" customHeight="1" x14ac:dyDescent="0.2">
      <c r="A48" s="21" t="s">
        <v>18</v>
      </c>
      <c r="B48" s="23" t="s">
        <v>61</v>
      </c>
      <c r="C48" s="24">
        <v>36179</v>
      </c>
      <c r="D48" s="34">
        <v>182</v>
      </c>
      <c r="E48" s="26">
        <v>0.50309999999999999</v>
      </c>
      <c r="F48" s="27">
        <v>446</v>
      </c>
      <c r="G48" s="26">
        <v>1.2327600000000001</v>
      </c>
      <c r="H48" s="33">
        <v>4087</v>
      </c>
      <c r="I48" s="26">
        <v>11.2966</v>
      </c>
      <c r="J48" s="27">
        <v>14358</v>
      </c>
      <c r="K48" s="26">
        <v>39.686</v>
      </c>
      <c r="L48" s="27">
        <v>15779</v>
      </c>
      <c r="M48" s="26">
        <v>43.613700000000001</v>
      </c>
      <c r="N48" s="33">
        <v>42</v>
      </c>
      <c r="O48" s="26">
        <v>0.11609</v>
      </c>
      <c r="P48" s="35">
        <v>1285</v>
      </c>
      <c r="Q48" s="29">
        <v>3.5518000000000001</v>
      </c>
      <c r="R48" s="34">
        <v>4266</v>
      </c>
      <c r="S48" s="29">
        <v>11.791399999999999</v>
      </c>
      <c r="T48" s="34">
        <v>3113</v>
      </c>
      <c r="U48" s="30">
        <v>8.6044</v>
      </c>
      <c r="V48" s="31">
        <v>520</v>
      </c>
      <c r="W48" s="32">
        <v>100</v>
      </c>
    </row>
    <row r="49" spans="1:23" s="22" customFormat="1" ht="15" customHeight="1" x14ac:dyDescent="0.2">
      <c r="A49" s="21" t="s">
        <v>18</v>
      </c>
      <c r="B49" s="69" t="s">
        <v>62</v>
      </c>
      <c r="C49" s="72">
        <v>3445</v>
      </c>
      <c r="D49" s="59">
        <v>567</v>
      </c>
      <c r="E49" s="60">
        <v>16.458600000000001</v>
      </c>
      <c r="F49" s="61">
        <v>43</v>
      </c>
      <c r="G49" s="60">
        <v>1.2481899999999999</v>
      </c>
      <c r="H49" s="61">
        <v>230</v>
      </c>
      <c r="I49" s="60">
        <v>6.6763000000000003</v>
      </c>
      <c r="J49" s="61">
        <v>197</v>
      </c>
      <c r="K49" s="60">
        <v>5.7183999999999999</v>
      </c>
      <c r="L49" s="62">
        <v>2254</v>
      </c>
      <c r="M49" s="60">
        <v>65.428200000000004</v>
      </c>
      <c r="N49" s="62">
        <v>4</v>
      </c>
      <c r="O49" s="60">
        <v>0.11611</v>
      </c>
      <c r="P49" s="63">
        <v>150</v>
      </c>
      <c r="Q49" s="64">
        <v>4.3540999999999999</v>
      </c>
      <c r="R49" s="71">
        <v>806</v>
      </c>
      <c r="S49" s="64">
        <v>23.3962</v>
      </c>
      <c r="T49" s="71">
        <v>77</v>
      </c>
      <c r="U49" s="66">
        <v>2.2351000000000001</v>
      </c>
      <c r="V49" s="67">
        <v>124</v>
      </c>
      <c r="W49" s="68">
        <v>100</v>
      </c>
    </row>
    <row r="50" spans="1:23" s="22" customFormat="1" ht="15" customHeight="1" x14ac:dyDescent="0.2">
      <c r="A50" s="21" t="s">
        <v>18</v>
      </c>
      <c r="B50" s="23" t="s">
        <v>63</v>
      </c>
      <c r="C50" s="24">
        <v>26013</v>
      </c>
      <c r="D50" s="25">
        <v>61</v>
      </c>
      <c r="E50" s="26">
        <v>0.23449999999999999</v>
      </c>
      <c r="F50" s="27">
        <v>304</v>
      </c>
      <c r="G50" s="26">
        <v>1.16865</v>
      </c>
      <c r="H50" s="33">
        <v>2769</v>
      </c>
      <c r="I50" s="26">
        <v>10.6447</v>
      </c>
      <c r="J50" s="27">
        <v>6432</v>
      </c>
      <c r="K50" s="26">
        <v>24.726099999999999</v>
      </c>
      <c r="L50" s="27">
        <v>15849</v>
      </c>
      <c r="M50" s="26">
        <v>60.927199999999999</v>
      </c>
      <c r="N50" s="33">
        <v>26</v>
      </c>
      <c r="O50" s="26">
        <v>9.9949999999999997E-2</v>
      </c>
      <c r="P50" s="35">
        <v>572</v>
      </c>
      <c r="Q50" s="29">
        <v>2.1989000000000001</v>
      </c>
      <c r="R50" s="25">
        <v>4756</v>
      </c>
      <c r="S50" s="29">
        <v>18.283200000000001</v>
      </c>
      <c r="T50" s="25">
        <v>449</v>
      </c>
      <c r="U50" s="30">
        <v>1.7261</v>
      </c>
      <c r="V50" s="31">
        <v>768</v>
      </c>
      <c r="W50" s="32">
        <v>99.609399999999994</v>
      </c>
    </row>
    <row r="51" spans="1:23" s="22" customFormat="1" ht="15" customHeight="1" x14ac:dyDescent="0.2">
      <c r="A51" s="21" t="s">
        <v>18</v>
      </c>
      <c r="B51" s="69" t="s">
        <v>64</v>
      </c>
      <c r="C51" s="58">
        <v>259300</v>
      </c>
      <c r="D51" s="59">
        <v>1104</v>
      </c>
      <c r="E51" s="60">
        <v>0.42580000000000001</v>
      </c>
      <c r="F51" s="62">
        <v>7747</v>
      </c>
      <c r="G51" s="60">
        <v>2.98766</v>
      </c>
      <c r="H51" s="61">
        <v>167697</v>
      </c>
      <c r="I51" s="60">
        <v>64.673000000000002</v>
      </c>
      <c r="J51" s="61">
        <v>38579</v>
      </c>
      <c r="K51" s="60">
        <v>14.8781</v>
      </c>
      <c r="L51" s="61">
        <v>39547</v>
      </c>
      <c r="M51" s="60">
        <v>15.2514</v>
      </c>
      <c r="N51" s="62">
        <v>293</v>
      </c>
      <c r="O51" s="60">
        <v>0.113</v>
      </c>
      <c r="P51" s="63">
        <v>4333</v>
      </c>
      <c r="Q51" s="64">
        <v>1.671</v>
      </c>
      <c r="R51" s="59">
        <v>21030</v>
      </c>
      <c r="S51" s="64">
        <v>8.1103000000000005</v>
      </c>
      <c r="T51" s="59">
        <v>98443</v>
      </c>
      <c r="U51" s="66">
        <v>37.9649</v>
      </c>
      <c r="V51" s="67">
        <v>3533</v>
      </c>
      <c r="W51" s="68">
        <v>100</v>
      </c>
    </row>
    <row r="52" spans="1:23" s="22" customFormat="1" ht="15" customHeight="1" x14ac:dyDescent="0.2">
      <c r="A52" s="21" t="s">
        <v>18</v>
      </c>
      <c r="B52" s="23" t="s">
        <v>65</v>
      </c>
      <c r="C52" s="24">
        <v>12294</v>
      </c>
      <c r="D52" s="34">
        <v>214</v>
      </c>
      <c r="E52" s="26">
        <v>1.7406999999999999</v>
      </c>
      <c r="F52" s="27">
        <v>252</v>
      </c>
      <c r="G52" s="26">
        <v>2.0497800000000002</v>
      </c>
      <c r="H52" s="33">
        <v>2866</v>
      </c>
      <c r="I52" s="26">
        <v>23.312200000000001</v>
      </c>
      <c r="J52" s="33">
        <v>185</v>
      </c>
      <c r="K52" s="26">
        <v>1.5047999999999999</v>
      </c>
      <c r="L52" s="27">
        <v>8382</v>
      </c>
      <c r="M52" s="26">
        <v>68.179599999999979</v>
      </c>
      <c r="N52" s="33">
        <v>198</v>
      </c>
      <c r="O52" s="26">
        <v>1.6105400000000001</v>
      </c>
      <c r="P52" s="28">
        <v>197</v>
      </c>
      <c r="Q52" s="29">
        <v>1.6024</v>
      </c>
      <c r="R52" s="25">
        <v>5489</v>
      </c>
      <c r="S52" s="29">
        <v>44.647799999999989</v>
      </c>
      <c r="T52" s="25">
        <v>10</v>
      </c>
      <c r="U52" s="30">
        <v>8.1299999999999997E-2</v>
      </c>
      <c r="V52" s="31">
        <v>302</v>
      </c>
      <c r="W52" s="32">
        <v>100</v>
      </c>
    </row>
    <row r="53" spans="1:23" s="22" customFormat="1" ht="15" customHeight="1" x14ac:dyDescent="0.2">
      <c r="A53" s="21" t="s">
        <v>18</v>
      </c>
      <c r="B53" s="69" t="s">
        <v>66</v>
      </c>
      <c r="C53" s="72">
        <v>4137</v>
      </c>
      <c r="D53" s="71">
        <v>10</v>
      </c>
      <c r="E53" s="60">
        <v>0.2417</v>
      </c>
      <c r="F53" s="61">
        <v>82</v>
      </c>
      <c r="G53" s="60">
        <v>1.98211</v>
      </c>
      <c r="H53" s="62">
        <v>39</v>
      </c>
      <c r="I53" s="60">
        <v>0.94269999999999998</v>
      </c>
      <c r="J53" s="61">
        <v>66</v>
      </c>
      <c r="K53" s="60">
        <v>1.5953999999999999</v>
      </c>
      <c r="L53" s="62">
        <v>3817</v>
      </c>
      <c r="M53" s="60">
        <v>92.264899999999997</v>
      </c>
      <c r="N53" s="62">
        <v>4</v>
      </c>
      <c r="O53" s="60">
        <v>9.6689999999999998E-2</v>
      </c>
      <c r="P53" s="63">
        <v>119</v>
      </c>
      <c r="Q53" s="64">
        <v>2.8765000000000001</v>
      </c>
      <c r="R53" s="71">
        <v>770</v>
      </c>
      <c r="S53" s="64">
        <v>18.612500000000001</v>
      </c>
      <c r="T53" s="59">
        <v>44</v>
      </c>
      <c r="U53" s="66">
        <v>1.0636000000000001</v>
      </c>
      <c r="V53" s="67">
        <v>146</v>
      </c>
      <c r="W53" s="68">
        <v>100</v>
      </c>
    </row>
    <row r="54" spans="1:23" s="22" customFormat="1" ht="15" customHeight="1" x14ac:dyDescent="0.2">
      <c r="A54" s="21" t="s">
        <v>18</v>
      </c>
      <c r="B54" s="23" t="s">
        <v>67</v>
      </c>
      <c r="C54" s="24">
        <v>31940</v>
      </c>
      <c r="D54" s="34">
        <v>117</v>
      </c>
      <c r="E54" s="26">
        <v>0.36630000000000001</v>
      </c>
      <c r="F54" s="27">
        <v>1187</v>
      </c>
      <c r="G54" s="37">
        <v>3.7163400000000002</v>
      </c>
      <c r="H54" s="33">
        <v>5015</v>
      </c>
      <c r="I54" s="37">
        <v>15.7013</v>
      </c>
      <c r="J54" s="27">
        <v>11049</v>
      </c>
      <c r="K54" s="26">
        <v>34.593000000000011</v>
      </c>
      <c r="L54" s="27">
        <v>12955</v>
      </c>
      <c r="M54" s="26">
        <v>40.560400000000001</v>
      </c>
      <c r="N54" s="27">
        <v>50</v>
      </c>
      <c r="O54" s="26">
        <v>0.15654000000000001</v>
      </c>
      <c r="P54" s="35">
        <v>1567</v>
      </c>
      <c r="Q54" s="29">
        <v>4.9061000000000012</v>
      </c>
      <c r="R54" s="25">
        <v>8970</v>
      </c>
      <c r="S54" s="29">
        <v>28.0839</v>
      </c>
      <c r="T54" s="34">
        <v>1433</v>
      </c>
      <c r="U54" s="30">
        <v>4.4865000000000004</v>
      </c>
      <c r="V54" s="31">
        <v>929</v>
      </c>
      <c r="W54" s="32">
        <v>100</v>
      </c>
    </row>
    <row r="55" spans="1:23" s="22" customFormat="1" ht="15" customHeight="1" x14ac:dyDescent="0.2">
      <c r="A55" s="21" t="s">
        <v>18</v>
      </c>
      <c r="B55" s="69" t="s">
        <v>68</v>
      </c>
      <c r="C55" s="58">
        <v>18486</v>
      </c>
      <c r="D55" s="59">
        <v>280</v>
      </c>
      <c r="E55" s="60">
        <v>1.5146999999999999</v>
      </c>
      <c r="F55" s="61">
        <v>1086</v>
      </c>
      <c r="G55" s="60">
        <v>5.8747199999999999</v>
      </c>
      <c r="H55" s="62">
        <v>5041</v>
      </c>
      <c r="I55" s="60">
        <v>27.269300000000001</v>
      </c>
      <c r="J55" s="62">
        <v>1065</v>
      </c>
      <c r="K55" s="60">
        <v>5.7610999999999999</v>
      </c>
      <c r="L55" s="61">
        <v>9331</v>
      </c>
      <c r="M55" s="60">
        <v>50.475999999999999</v>
      </c>
      <c r="N55" s="61">
        <v>155</v>
      </c>
      <c r="O55" s="60">
        <v>0.83847000000000005</v>
      </c>
      <c r="P55" s="70">
        <v>1528</v>
      </c>
      <c r="Q55" s="64">
        <v>8.2657000000000007</v>
      </c>
      <c r="R55" s="59">
        <v>8475</v>
      </c>
      <c r="S55" s="64">
        <v>45.845500000000001</v>
      </c>
      <c r="T55" s="71">
        <v>607</v>
      </c>
      <c r="U55" s="66">
        <v>3.2835999999999999</v>
      </c>
      <c r="V55" s="67">
        <v>618</v>
      </c>
      <c r="W55" s="68">
        <v>100</v>
      </c>
    </row>
    <row r="56" spans="1:23" s="22" customFormat="1" ht="15" customHeight="1" x14ac:dyDescent="0.2">
      <c r="A56" s="21" t="s">
        <v>18</v>
      </c>
      <c r="B56" s="23" t="s">
        <v>69</v>
      </c>
      <c r="C56" s="24">
        <v>16315</v>
      </c>
      <c r="D56" s="25">
        <v>13</v>
      </c>
      <c r="E56" s="26">
        <v>7.9699999999999979E-2</v>
      </c>
      <c r="F56" s="27">
        <v>94</v>
      </c>
      <c r="G56" s="26">
        <v>0.57616000000000001</v>
      </c>
      <c r="H56" s="27">
        <v>219</v>
      </c>
      <c r="I56" s="26">
        <v>1.3423</v>
      </c>
      <c r="J56" s="33">
        <v>671</v>
      </c>
      <c r="K56" s="26">
        <v>4.1128</v>
      </c>
      <c r="L56" s="27">
        <v>14823</v>
      </c>
      <c r="M56" s="26">
        <v>90.855000000000004</v>
      </c>
      <c r="N56" s="33">
        <v>12</v>
      </c>
      <c r="O56" s="26">
        <v>7.3550000000000004E-2</v>
      </c>
      <c r="P56" s="28">
        <v>483</v>
      </c>
      <c r="Q56" s="29">
        <v>2.9605000000000001</v>
      </c>
      <c r="R56" s="34">
        <v>2230</v>
      </c>
      <c r="S56" s="29">
        <v>13.6684</v>
      </c>
      <c r="T56" s="34">
        <v>74</v>
      </c>
      <c r="U56" s="30">
        <v>0.4536</v>
      </c>
      <c r="V56" s="31">
        <v>396</v>
      </c>
      <c r="W56" s="32">
        <v>100</v>
      </c>
    </row>
    <row r="57" spans="1:23" s="22" customFormat="1" ht="15" customHeight="1" x14ac:dyDescent="0.2">
      <c r="A57" s="21" t="s">
        <v>18</v>
      </c>
      <c r="B57" s="69" t="s">
        <v>70</v>
      </c>
      <c r="C57" s="58">
        <v>54465</v>
      </c>
      <c r="D57" s="59">
        <v>594</v>
      </c>
      <c r="E57" s="60">
        <v>1.0906</v>
      </c>
      <c r="F57" s="62">
        <v>2080</v>
      </c>
      <c r="G57" s="60">
        <v>3.8189700000000002</v>
      </c>
      <c r="H57" s="61">
        <v>7069</v>
      </c>
      <c r="I57" s="60">
        <v>12.978999999999999</v>
      </c>
      <c r="J57" s="61">
        <v>6559</v>
      </c>
      <c r="K57" s="60">
        <v>12.0426</v>
      </c>
      <c r="L57" s="61">
        <v>36310</v>
      </c>
      <c r="M57" s="60">
        <v>66.666700000000006</v>
      </c>
      <c r="N57" s="61">
        <v>66</v>
      </c>
      <c r="O57" s="60">
        <v>0.12118</v>
      </c>
      <c r="P57" s="70">
        <v>1787</v>
      </c>
      <c r="Q57" s="64">
        <v>3.2810000000000001</v>
      </c>
      <c r="R57" s="71">
        <v>8633</v>
      </c>
      <c r="S57" s="64">
        <v>15.8505</v>
      </c>
      <c r="T57" s="71">
        <v>1855</v>
      </c>
      <c r="U57" s="66">
        <v>3.4058999999999999</v>
      </c>
      <c r="V57" s="67">
        <v>876</v>
      </c>
      <c r="W57" s="68">
        <v>100</v>
      </c>
    </row>
    <row r="58" spans="1:23" s="22" customFormat="1" ht="15" customHeight="1" thickBot="1" x14ac:dyDescent="0.25">
      <c r="A58" s="21" t="s">
        <v>18</v>
      </c>
      <c r="B58" s="73" t="s">
        <v>71</v>
      </c>
      <c r="C58" s="74">
        <v>582</v>
      </c>
      <c r="D58" s="75">
        <v>80</v>
      </c>
      <c r="E58" s="76">
        <v>13.745699999999999</v>
      </c>
      <c r="F58" s="77">
        <v>5</v>
      </c>
      <c r="G58" s="76">
        <v>0.85911000000000004</v>
      </c>
      <c r="H58" s="78">
        <v>71</v>
      </c>
      <c r="I58" s="76">
        <v>12.199299999999997</v>
      </c>
      <c r="J58" s="77">
        <v>13</v>
      </c>
      <c r="K58" s="76">
        <v>2.2336999999999998</v>
      </c>
      <c r="L58" s="77">
        <v>392</v>
      </c>
      <c r="M58" s="76">
        <v>67.353999999999999</v>
      </c>
      <c r="N58" s="77">
        <v>0</v>
      </c>
      <c r="O58" s="76">
        <v>0</v>
      </c>
      <c r="P58" s="79">
        <v>21</v>
      </c>
      <c r="Q58" s="80">
        <v>3.6082000000000001</v>
      </c>
      <c r="R58" s="81">
        <v>11</v>
      </c>
      <c r="S58" s="80">
        <v>1.89</v>
      </c>
      <c r="T58" s="81">
        <v>0</v>
      </c>
      <c r="U58" s="82">
        <v>0</v>
      </c>
      <c r="V58" s="83">
        <v>24</v>
      </c>
      <c r="W58" s="38">
        <v>100</v>
      </c>
    </row>
    <row r="59" spans="1:23" s="40" customFormat="1" ht="15" customHeight="1" x14ac:dyDescent="0.2">
      <c r="A59" s="42"/>
      <c r="B59" s="23"/>
      <c r="C59" s="39"/>
    </row>
    <row r="60" spans="1:23" s="40" customFormat="1" ht="15" customHeight="1" x14ac:dyDescent="0.2">
      <c r="A60" s="42"/>
      <c r="B60" s="46" t="s">
        <v>20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44"/>
      <c r="U60" s="45"/>
      <c r="V60" s="39"/>
      <c r="W60" s="45"/>
    </row>
    <row r="61" spans="1:23" s="22" customFormat="1" ht="15" customHeight="1" x14ac:dyDescent="0.2">
      <c r="A61" s="21"/>
      <c r="B61" s="43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1,401,309 public school students enrolled in early childhood and prekindergarten programs or services, 19,039 (1.4%) were American Indian or Alaska Native, and 285,119 (20.3%) were students with disabilities served under the Individuals with Disabilities Education Act (IDEA).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44"/>
      <c r="W61" s="48"/>
    </row>
    <row r="62" spans="1:23" s="40" customFormat="1" ht="14.1" customHeight="1" x14ac:dyDescent="0.2">
      <c r="B62" s="43" t="s">
        <v>19</v>
      </c>
      <c r="C62" s="4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7"/>
      <c r="S62" s="47"/>
      <c r="T62" s="47"/>
      <c r="U62" s="47"/>
      <c r="V62" s="48"/>
      <c r="W62" s="53"/>
    </row>
    <row r="63" spans="1:23" s="40" customFormat="1" ht="15" customHeight="1" x14ac:dyDescent="0.2">
      <c r="A63" s="42"/>
      <c r="B63" s="92" t="s">
        <v>72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</row>
    <row r="64" spans="1:23" s="40" customFormat="1" ht="15" customHeight="1" x14ac:dyDescent="0.2">
      <c r="A64" s="42"/>
      <c r="B64" s="53" t="s">
        <v>75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39"/>
    </row>
    <row r="65" spans="1:23" s="40" customFormat="1" ht="15" customHeight="1" x14ac:dyDescent="0.2">
      <c r="A65" s="42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44"/>
      <c r="U65" s="45"/>
      <c r="V65" s="39"/>
      <c r="W65" s="39"/>
    </row>
    <row r="66" spans="1:23" ht="15" customHeight="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44"/>
      <c r="U66" s="45"/>
      <c r="V66" s="39"/>
    </row>
  </sheetData>
  <sortState ref="B8:W58">
    <sortCondition ref="B8:B58"/>
  </sortState>
  <mergeCells count="16">
    <mergeCell ref="B63:W63"/>
    <mergeCell ref="N5:O5"/>
    <mergeCell ref="P5:Q5"/>
    <mergeCell ref="B2:W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6"/>
  <sheetViews>
    <sheetView showGridLines="0" zoomScaleNormal="10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36" customHeight="1" x14ac:dyDescent="0.25">
      <c r="A2" s="9"/>
      <c r="B2" s="114" t="str">
        <f>CONCATENATE("Number and percentage of public school male students ",A7, ", by race/ethnicity, disability status, and English proficiency, by state: School Year 2013-14")</f>
        <v>Number and percentage of public school male students enrolled in early childhood and prekindergarten programs or services, by race/ethnicity, disability status, and English proficiency, by state: School Year 2013-14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51"/>
    </row>
    <row r="3" spans="1:24" s="1" customFormat="1" ht="15" customHeight="1" thickBot="1" x14ac:dyDescent="0.3">
      <c r="A3" s="8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"/>
      <c r="V3" s="50"/>
      <c r="W3" s="50"/>
    </row>
    <row r="4" spans="1:24" s="12" customFormat="1" ht="24.95" customHeight="1" x14ac:dyDescent="0.2">
      <c r="A4" s="11"/>
      <c r="B4" s="97" t="s">
        <v>0</v>
      </c>
      <c r="C4" s="99" t="s">
        <v>11</v>
      </c>
      <c r="D4" s="101" t="s">
        <v>10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104" t="s">
        <v>16</v>
      </c>
      <c r="S4" s="105"/>
      <c r="T4" s="104" t="s">
        <v>12</v>
      </c>
      <c r="U4" s="105"/>
      <c r="V4" s="108" t="s">
        <v>15</v>
      </c>
      <c r="W4" s="110" t="s">
        <v>13</v>
      </c>
    </row>
    <row r="5" spans="1:24" s="12" customFormat="1" ht="24.95" customHeight="1" x14ac:dyDescent="0.2">
      <c r="A5" s="11"/>
      <c r="B5" s="98"/>
      <c r="C5" s="100"/>
      <c r="D5" s="112" t="s">
        <v>1</v>
      </c>
      <c r="E5" s="94"/>
      <c r="F5" s="113" t="s">
        <v>2</v>
      </c>
      <c r="G5" s="94"/>
      <c r="H5" s="93" t="s">
        <v>3</v>
      </c>
      <c r="I5" s="94"/>
      <c r="J5" s="93" t="s">
        <v>4</v>
      </c>
      <c r="K5" s="94"/>
      <c r="L5" s="93" t="s">
        <v>5</v>
      </c>
      <c r="M5" s="94"/>
      <c r="N5" s="93" t="s">
        <v>6</v>
      </c>
      <c r="O5" s="94"/>
      <c r="P5" s="93" t="s">
        <v>7</v>
      </c>
      <c r="Q5" s="95"/>
      <c r="R5" s="106"/>
      <c r="S5" s="107"/>
      <c r="T5" s="106"/>
      <c r="U5" s="107"/>
      <c r="V5" s="109"/>
      <c r="W5" s="111"/>
    </row>
    <row r="6" spans="1:24" s="12" customFormat="1" ht="15" customHeight="1" thickBot="1" x14ac:dyDescent="0.25">
      <c r="A6" s="11"/>
      <c r="B6" s="13"/>
      <c r="C6" s="41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4" s="22" customFormat="1" ht="15" customHeight="1" x14ac:dyDescent="0.2">
      <c r="A7" s="21" t="s">
        <v>18</v>
      </c>
      <c r="B7" s="57" t="s">
        <v>17</v>
      </c>
      <c r="C7" s="58">
        <v>755393</v>
      </c>
      <c r="D7" s="59">
        <v>10199</v>
      </c>
      <c r="E7" s="60">
        <v>1.3502000000000001</v>
      </c>
      <c r="F7" s="61">
        <v>25992</v>
      </c>
      <c r="G7" s="60">
        <v>3.4408599999999998</v>
      </c>
      <c r="H7" s="61">
        <v>222181</v>
      </c>
      <c r="I7" s="60">
        <v>29.412600000000001</v>
      </c>
      <c r="J7" s="61">
        <v>143108</v>
      </c>
      <c r="K7" s="60">
        <v>18.944800000000001</v>
      </c>
      <c r="L7" s="61">
        <v>327020</v>
      </c>
      <c r="M7" s="60">
        <v>43.291400000000003</v>
      </c>
      <c r="N7" s="62">
        <v>1600</v>
      </c>
      <c r="O7" s="60">
        <v>0.21181</v>
      </c>
      <c r="P7" s="63">
        <v>25293</v>
      </c>
      <c r="Q7" s="64">
        <v>3.3483000000000001</v>
      </c>
      <c r="R7" s="65">
        <v>198813</v>
      </c>
      <c r="S7" s="64">
        <v>26.319099999999999</v>
      </c>
      <c r="T7" s="65">
        <v>91116</v>
      </c>
      <c r="U7" s="66">
        <v>12.062099999999997</v>
      </c>
      <c r="V7" s="67">
        <v>28774</v>
      </c>
      <c r="W7" s="68">
        <v>99.968699999999998</v>
      </c>
    </row>
    <row r="8" spans="1:24" s="22" customFormat="1" ht="15" customHeight="1" x14ac:dyDescent="0.2">
      <c r="A8" s="21" t="s">
        <v>18</v>
      </c>
      <c r="B8" s="23" t="s">
        <v>22</v>
      </c>
      <c r="C8" s="24">
        <v>5787</v>
      </c>
      <c r="D8" s="25">
        <v>35</v>
      </c>
      <c r="E8" s="26">
        <v>0.6048</v>
      </c>
      <c r="F8" s="27">
        <v>59</v>
      </c>
      <c r="G8" s="26">
        <v>1.01953</v>
      </c>
      <c r="H8" s="33">
        <v>500</v>
      </c>
      <c r="I8" s="26">
        <v>8.6401000000000003</v>
      </c>
      <c r="J8" s="27">
        <v>2293</v>
      </c>
      <c r="K8" s="26">
        <v>39.6233</v>
      </c>
      <c r="L8" s="27">
        <v>2721</v>
      </c>
      <c r="M8" s="26">
        <v>47.019199999999998</v>
      </c>
      <c r="N8" s="27" t="s">
        <v>74</v>
      </c>
      <c r="O8" s="26">
        <v>5.1839999999999997E-2</v>
      </c>
      <c r="P8" s="35">
        <v>176</v>
      </c>
      <c r="Q8" s="29">
        <v>3.0413000000000001</v>
      </c>
      <c r="R8" s="25">
        <v>1523</v>
      </c>
      <c r="S8" s="29">
        <v>26.317599999999999</v>
      </c>
      <c r="T8" s="34">
        <v>306</v>
      </c>
      <c r="U8" s="30">
        <v>5.2877000000000001</v>
      </c>
      <c r="V8" s="31">
        <v>356</v>
      </c>
      <c r="W8" s="32">
        <v>100</v>
      </c>
    </row>
    <row r="9" spans="1:24" s="22" customFormat="1" ht="15" customHeight="1" x14ac:dyDescent="0.2">
      <c r="A9" s="21" t="s">
        <v>18</v>
      </c>
      <c r="B9" s="69" t="s">
        <v>21</v>
      </c>
      <c r="C9" s="58">
        <v>2824</v>
      </c>
      <c r="D9" s="59">
        <v>889</v>
      </c>
      <c r="E9" s="60">
        <v>31.4802</v>
      </c>
      <c r="F9" s="61">
        <v>123</v>
      </c>
      <c r="G9" s="60">
        <v>4.3555200000000003</v>
      </c>
      <c r="H9" s="61">
        <v>241</v>
      </c>
      <c r="I9" s="60">
        <v>8.5340000000000025</v>
      </c>
      <c r="J9" s="62">
        <v>172</v>
      </c>
      <c r="K9" s="60">
        <v>6.0907</v>
      </c>
      <c r="L9" s="62">
        <v>878</v>
      </c>
      <c r="M9" s="60">
        <v>31.090699999999998</v>
      </c>
      <c r="N9" s="61">
        <v>79</v>
      </c>
      <c r="O9" s="60">
        <v>2.79745</v>
      </c>
      <c r="P9" s="70">
        <v>442</v>
      </c>
      <c r="Q9" s="64">
        <v>15.6516</v>
      </c>
      <c r="R9" s="71">
        <v>702</v>
      </c>
      <c r="S9" s="64">
        <v>24.8584</v>
      </c>
      <c r="T9" s="71">
        <v>121</v>
      </c>
      <c r="U9" s="66">
        <v>4.2847</v>
      </c>
      <c r="V9" s="67">
        <v>218</v>
      </c>
      <c r="W9" s="68">
        <v>100</v>
      </c>
    </row>
    <row r="10" spans="1:24" s="22" customFormat="1" ht="15" customHeight="1" x14ac:dyDescent="0.2">
      <c r="A10" s="21" t="s">
        <v>18</v>
      </c>
      <c r="B10" s="23" t="s">
        <v>24</v>
      </c>
      <c r="C10" s="24">
        <v>10923</v>
      </c>
      <c r="D10" s="34">
        <v>481</v>
      </c>
      <c r="E10" s="26">
        <v>4.4036</v>
      </c>
      <c r="F10" s="27">
        <v>229</v>
      </c>
      <c r="G10" s="26">
        <v>2.0964900000000002</v>
      </c>
      <c r="H10" s="33">
        <v>4735</v>
      </c>
      <c r="I10" s="26">
        <v>43.3489</v>
      </c>
      <c r="J10" s="27">
        <v>411</v>
      </c>
      <c r="K10" s="26">
        <v>3.7627000000000002</v>
      </c>
      <c r="L10" s="33">
        <v>4681</v>
      </c>
      <c r="M10" s="26">
        <v>42.854500000000002</v>
      </c>
      <c r="N10" s="33">
        <v>35</v>
      </c>
      <c r="O10" s="26">
        <v>0.32041999999999998</v>
      </c>
      <c r="P10" s="28">
        <v>351</v>
      </c>
      <c r="Q10" s="29">
        <v>3.2134</v>
      </c>
      <c r="R10" s="34">
        <v>5877</v>
      </c>
      <c r="S10" s="29">
        <v>53.803899999999999</v>
      </c>
      <c r="T10" s="34">
        <v>181</v>
      </c>
      <c r="U10" s="30">
        <v>1.6571</v>
      </c>
      <c r="V10" s="31">
        <v>432</v>
      </c>
      <c r="W10" s="32">
        <v>100</v>
      </c>
    </row>
    <row r="11" spans="1:24" s="22" customFormat="1" ht="15" customHeight="1" x14ac:dyDescent="0.2">
      <c r="A11" s="21" t="s">
        <v>18</v>
      </c>
      <c r="B11" s="69" t="s">
        <v>23</v>
      </c>
      <c r="C11" s="58">
        <v>7241</v>
      </c>
      <c r="D11" s="59">
        <v>37</v>
      </c>
      <c r="E11" s="60">
        <v>0.51100000000000001</v>
      </c>
      <c r="F11" s="62">
        <v>95</v>
      </c>
      <c r="G11" s="60">
        <v>1.3119700000000003</v>
      </c>
      <c r="H11" s="61">
        <v>1017</v>
      </c>
      <c r="I11" s="60">
        <v>14.045</v>
      </c>
      <c r="J11" s="61">
        <v>1639</v>
      </c>
      <c r="K11" s="60">
        <v>22.635000000000002</v>
      </c>
      <c r="L11" s="61">
        <v>4267</v>
      </c>
      <c r="M11" s="60">
        <v>58.9283</v>
      </c>
      <c r="N11" s="61">
        <v>19</v>
      </c>
      <c r="O11" s="60">
        <v>0.26239000000000001</v>
      </c>
      <c r="P11" s="70">
        <v>167</v>
      </c>
      <c r="Q11" s="64">
        <v>2.3062999999999998</v>
      </c>
      <c r="R11" s="71">
        <v>604</v>
      </c>
      <c r="S11" s="64">
        <v>8.3414000000000001</v>
      </c>
      <c r="T11" s="59">
        <v>390</v>
      </c>
      <c r="U11" s="66">
        <v>5.3860000000000001</v>
      </c>
      <c r="V11" s="67">
        <v>297</v>
      </c>
      <c r="W11" s="68">
        <v>99.331100000000006</v>
      </c>
    </row>
    <row r="12" spans="1:24" s="22" customFormat="1" ht="15" customHeight="1" x14ac:dyDescent="0.2">
      <c r="A12" s="21" t="s">
        <v>18</v>
      </c>
      <c r="B12" s="23" t="s">
        <v>25</v>
      </c>
      <c r="C12" s="24">
        <v>44425</v>
      </c>
      <c r="D12" s="25">
        <v>208</v>
      </c>
      <c r="E12" s="26">
        <v>0.46820000000000001</v>
      </c>
      <c r="F12" s="33">
        <v>3678</v>
      </c>
      <c r="G12" s="26">
        <v>8.2791200000000025</v>
      </c>
      <c r="H12" s="27">
        <v>28917</v>
      </c>
      <c r="I12" s="26">
        <v>65.091700000000003</v>
      </c>
      <c r="J12" s="27">
        <v>2805</v>
      </c>
      <c r="K12" s="26">
        <v>6.3140000000000001</v>
      </c>
      <c r="L12" s="27">
        <v>7231</v>
      </c>
      <c r="M12" s="26">
        <v>16.276900000000001</v>
      </c>
      <c r="N12" s="33">
        <v>257</v>
      </c>
      <c r="O12" s="26">
        <v>0.57850000000000001</v>
      </c>
      <c r="P12" s="35">
        <v>1329</v>
      </c>
      <c r="Q12" s="29">
        <v>2.9916</v>
      </c>
      <c r="R12" s="34">
        <v>14580</v>
      </c>
      <c r="S12" s="29">
        <v>32.819400000000002</v>
      </c>
      <c r="T12" s="25">
        <v>6070</v>
      </c>
      <c r="U12" s="30">
        <v>13.663500000000003</v>
      </c>
      <c r="V12" s="31">
        <v>1825</v>
      </c>
      <c r="W12" s="32">
        <v>100</v>
      </c>
    </row>
    <row r="13" spans="1:24" s="22" customFormat="1" ht="15" customHeight="1" x14ac:dyDescent="0.2">
      <c r="A13" s="21" t="s">
        <v>18</v>
      </c>
      <c r="B13" s="69" t="s">
        <v>26</v>
      </c>
      <c r="C13" s="58">
        <v>16855</v>
      </c>
      <c r="D13" s="59">
        <v>96</v>
      </c>
      <c r="E13" s="60">
        <v>0.5696</v>
      </c>
      <c r="F13" s="62">
        <v>434</v>
      </c>
      <c r="G13" s="60">
        <v>2.5749</v>
      </c>
      <c r="H13" s="61">
        <v>6694</v>
      </c>
      <c r="I13" s="60">
        <v>39.715200000000003</v>
      </c>
      <c r="J13" s="62">
        <v>719</v>
      </c>
      <c r="K13" s="60">
        <v>4.2657999999999996</v>
      </c>
      <c r="L13" s="61">
        <v>8299</v>
      </c>
      <c r="M13" s="60">
        <v>49.2376</v>
      </c>
      <c r="N13" s="61">
        <v>29</v>
      </c>
      <c r="O13" s="60">
        <v>0.17205999999999999</v>
      </c>
      <c r="P13" s="63">
        <v>584</v>
      </c>
      <c r="Q13" s="64">
        <v>3.4647999999999999</v>
      </c>
      <c r="R13" s="59">
        <v>4573</v>
      </c>
      <c r="S13" s="64">
        <v>27.131399999999999</v>
      </c>
      <c r="T13" s="71">
        <v>499</v>
      </c>
      <c r="U13" s="66">
        <v>2.9605000000000001</v>
      </c>
      <c r="V13" s="67">
        <v>568</v>
      </c>
      <c r="W13" s="68">
        <v>100</v>
      </c>
    </row>
    <row r="14" spans="1:24" s="22" customFormat="1" ht="15" customHeight="1" x14ac:dyDescent="0.2">
      <c r="A14" s="21" t="s">
        <v>18</v>
      </c>
      <c r="B14" s="23" t="s">
        <v>27</v>
      </c>
      <c r="C14" s="36">
        <v>9391</v>
      </c>
      <c r="D14" s="25">
        <v>21</v>
      </c>
      <c r="E14" s="26">
        <v>0.22359999999999999</v>
      </c>
      <c r="F14" s="27">
        <v>439</v>
      </c>
      <c r="G14" s="26">
        <v>4.67469</v>
      </c>
      <c r="H14" s="33">
        <v>2377</v>
      </c>
      <c r="I14" s="26">
        <v>25.311499999999999</v>
      </c>
      <c r="J14" s="33">
        <v>1430</v>
      </c>
      <c r="K14" s="26">
        <v>15.2273</v>
      </c>
      <c r="L14" s="33">
        <v>4815</v>
      </c>
      <c r="M14" s="26">
        <v>51.272500000000001</v>
      </c>
      <c r="N14" s="27">
        <v>16</v>
      </c>
      <c r="O14" s="26">
        <v>0.17038</v>
      </c>
      <c r="P14" s="28">
        <v>293</v>
      </c>
      <c r="Q14" s="29">
        <v>3.12</v>
      </c>
      <c r="R14" s="34">
        <v>2802</v>
      </c>
      <c r="S14" s="29">
        <v>29.8371</v>
      </c>
      <c r="T14" s="25">
        <v>138</v>
      </c>
      <c r="U14" s="30">
        <v>1.4695</v>
      </c>
      <c r="V14" s="31">
        <v>350</v>
      </c>
      <c r="W14" s="32">
        <v>100</v>
      </c>
    </row>
    <row r="15" spans="1:24" s="22" customFormat="1" ht="15" customHeight="1" x14ac:dyDescent="0.2">
      <c r="A15" s="21" t="s">
        <v>18</v>
      </c>
      <c r="B15" s="69" t="s">
        <v>29</v>
      </c>
      <c r="C15" s="72">
        <v>1365</v>
      </c>
      <c r="D15" s="59">
        <v>5</v>
      </c>
      <c r="E15" s="60">
        <v>0.36630000000000001</v>
      </c>
      <c r="F15" s="61">
        <v>47</v>
      </c>
      <c r="G15" s="60">
        <v>3.4432200000000002</v>
      </c>
      <c r="H15" s="61">
        <v>257</v>
      </c>
      <c r="I15" s="60">
        <v>18.8278</v>
      </c>
      <c r="J15" s="62">
        <v>388</v>
      </c>
      <c r="K15" s="60">
        <v>28.424900000000001</v>
      </c>
      <c r="L15" s="61">
        <v>630</v>
      </c>
      <c r="M15" s="60">
        <v>46.153799999999997</v>
      </c>
      <c r="N15" s="62">
        <v>5</v>
      </c>
      <c r="O15" s="60">
        <v>0.36630000000000001</v>
      </c>
      <c r="P15" s="63">
        <v>33</v>
      </c>
      <c r="Q15" s="64">
        <v>2.4176000000000002</v>
      </c>
      <c r="R15" s="71">
        <v>797</v>
      </c>
      <c r="S15" s="64">
        <v>58.388300000000001</v>
      </c>
      <c r="T15" s="59">
        <v>21</v>
      </c>
      <c r="U15" s="66">
        <v>1.5385</v>
      </c>
      <c r="V15" s="67">
        <v>42</v>
      </c>
      <c r="W15" s="68">
        <v>100</v>
      </c>
    </row>
    <row r="16" spans="1:24" s="22" customFormat="1" ht="15" customHeight="1" x14ac:dyDescent="0.2">
      <c r="A16" s="21" t="s">
        <v>18</v>
      </c>
      <c r="B16" s="23" t="s">
        <v>28</v>
      </c>
      <c r="C16" s="36">
        <v>5820</v>
      </c>
      <c r="D16" s="34">
        <v>5</v>
      </c>
      <c r="E16" s="26">
        <v>8.5900000000000004E-2</v>
      </c>
      <c r="F16" s="33">
        <v>82</v>
      </c>
      <c r="G16" s="26">
        <v>1.40893</v>
      </c>
      <c r="H16" s="27">
        <v>783</v>
      </c>
      <c r="I16" s="26">
        <v>13.4536</v>
      </c>
      <c r="J16" s="33">
        <v>4172</v>
      </c>
      <c r="K16" s="26">
        <v>71.683800000000005</v>
      </c>
      <c r="L16" s="27">
        <v>654</v>
      </c>
      <c r="M16" s="26">
        <v>11.2371</v>
      </c>
      <c r="N16" s="33">
        <v>6</v>
      </c>
      <c r="O16" s="26">
        <v>0.10309</v>
      </c>
      <c r="P16" s="28">
        <v>118</v>
      </c>
      <c r="Q16" s="29">
        <v>2.0274999999999999</v>
      </c>
      <c r="R16" s="25">
        <v>599</v>
      </c>
      <c r="S16" s="29">
        <v>10.2921</v>
      </c>
      <c r="T16" s="25">
        <v>668</v>
      </c>
      <c r="U16" s="30">
        <v>11.4777</v>
      </c>
      <c r="V16" s="31">
        <v>127</v>
      </c>
      <c r="W16" s="32">
        <v>100</v>
      </c>
    </row>
    <row r="17" spans="1:23" s="22" customFormat="1" ht="15" customHeight="1" x14ac:dyDescent="0.2">
      <c r="A17" s="21" t="s">
        <v>18</v>
      </c>
      <c r="B17" s="69" t="s">
        <v>30</v>
      </c>
      <c r="C17" s="58">
        <v>32274</v>
      </c>
      <c r="D17" s="59">
        <v>81</v>
      </c>
      <c r="E17" s="60">
        <v>0.251</v>
      </c>
      <c r="F17" s="62">
        <v>566</v>
      </c>
      <c r="G17" s="60">
        <v>1.75373</v>
      </c>
      <c r="H17" s="61">
        <v>9990</v>
      </c>
      <c r="I17" s="60">
        <v>30.953700000000001</v>
      </c>
      <c r="J17" s="62">
        <v>9927</v>
      </c>
      <c r="K17" s="60">
        <v>30.758500000000002</v>
      </c>
      <c r="L17" s="62">
        <v>10695</v>
      </c>
      <c r="M17" s="60">
        <v>33.138100000000001</v>
      </c>
      <c r="N17" s="62">
        <v>39</v>
      </c>
      <c r="O17" s="60">
        <v>0.12084</v>
      </c>
      <c r="P17" s="70">
        <v>976</v>
      </c>
      <c r="Q17" s="64">
        <v>3.0240999999999998</v>
      </c>
      <c r="R17" s="59">
        <v>11571</v>
      </c>
      <c r="S17" s="64">
        <v>35.852400000000003</v>
      </c>
      <c r="T17" s="59">
        <v>5627</v>
      </c>
      <c r="U17" s="66">
        <v>17.435099999999998</v>
      </c>
      <c r="V17" s="67">
        <v>1747</v>
      </c>
      <c r="W17" s="68">
        <v>100</v>
      </c>
    </row>
    <row r="18" spans="1:23" s="22" customFormat="1" ht="15" customHeight="1" x14ac:dyDescent="0.2">
      <c r="A18" s="21" t="s">
        <v>18</v>
      </c>
      <c r="B18" s="23" t="s">
        <v>31</v>
      </c>
      <c r="C18" s="24">
        <v>34084</v>
      </c>
      <c r="D18" s="34">
        <v>69</v>
      </c>
      <c r="E18" s="26">
        <v>0.2024</v>
      </c>
      <c r="F18" s="27">
        <v>522</v>
      </c>
      <c r="G18" s="26">
        <v>1.5315099999999999</v>
      </c>
      <c r="H18" s="27">
        <v>4077</v>
      </c>
      <c r="I18" s="26">
        <v>11.961600000000001</v>
      </c>
      <c r="J18" s="27">
        <v>17097</v>
      </c>
      <c r="K18" s="26">
        <v>50.1614</v>
      </c>
      <c r="L18" s="27">
        <v>11322</v>
      </c>
      <c r="M18" s="26">
        <v>33.2179</v>
      </c>
      <c r="N18" s="27">
        <v>28</v>
      </c>
      <c r="O18" s="26">
        <v>8.2150000000000001E-2</v>
      </c>
      <c r="P18" s="28">
        <v>969</v>
      </c>
      <c r="Q18" s="29">
        <v>2.843</v>
      </c>
      <c r="R18" s="34">
        <v>7860</v>
      </c>
      <c r="S18" s="29">
        <v>23.060700000000001</v>
      </c>
      <c r="T18" s="25">
        <v>485</v>
      </c>
      <c r="U18" s="30">
        <v>1.423</v>
      </c>
      <c r="V18" s="31">
        <v>1114</v>
      </c>
      <c r="W18" s="32">
        <v>100</v>
      </c>
    </row>
    <row r="19" spans="1:23" s="22" customFormat="1" ht="15" customHeight="1" x14ac:dyDescent="0.2">
      <c r="A19" s="21" t="s">
        <v>18</v>
      </c>
      <c r="B19" s="69" t="s">
        <v>32</v>
      </c>
      <c r="C19" s="84" t="s">
        <v>73</v>
      </c>
      <c r="D19" s="85" t="s">
        <v>73</v>
      </c>
      <c r="E19" s="86" t="s">
        <v>73</v>
      </c>
      <c r="F19" s="87" t="s">
        <v>73</v>
      </c>
      <c r="G19" s="86" t="s">
        <v>73</v>
      </c>
      <c r="H19" s="87" t="s">
        <v>73</v>
      </c>
      <c r="I19" s="86" t="s">
        <v>73</v>
      </c>
      <c r="J19" s="87" t="s">
        <v>73</v>
      </c>
      <c r="K19" s="86" t="s">
        <v>73</v>
      </c>
      <c r="L19" s="87" t="s">
        <v>73</v>
      </c>
      <c r="M19" s="86" t="s">
        <v>73</v>
      </c>
      <c r="N19" s="87" t="s">
        <v>73</v>
      </c>
      <c r="O19" s="86" t="s">
        <v>73</v>
      </c>
      <c r="P19" s="88" t="s">
        <v>73</v>
      </c>
      <c r="Q19" s="89" t="s">
        <v>73</v>
      </c>
      <c r="R19" s="85" t="s">
        <v>73</v>
      </c>
      <c r="S19" s="89" t="s">
        <v>73</v>
      </c>
      <c r="T19" s="85" t="s">
        <v>73</v>
      </c>
      <c r="U19" s="87" t="s">
        <v>73</v>
      </c>
      <c r="V19" s="90" t="s">
        <v>73</v>
      </c>
      <c r="W19" s="88" t="s">
        <v>73</v>
      </c>
    </row>
    <row r="20" spans="1:23" s="22" customFormat="1" ht="15" customHeight="1" x14ac:dyDescent="0.2">
      <c r="A20" s="21" t="s">
        <v>18</v>
      </c>
      <c r="B20" s="23" t="s">
        <v>34</v>
      </c>
      <c r="C20" s="36">
        <v>1777</v>
      </c>
      <c r="D20" s="34">
        <v>28</v>
      </c>
      <c r="E20" s="26">
        <v>1.5757000000000001</v>
      </c>
      <c r="F20" s="33">
        <v>18</v>
      </c>
      <c r="G20" s="26">
        <v>1.01294</v>
      </c>
      <c r="H20" s="27">
        <v>339</v>
      </c>
      <c r="I20" s="26">
        <v>19.077100000000002</v>
      </c>
      <c r="J20" s="33">
        <v>12</v>
      </c>
      <c r="K20" s="26">
        <v>0.67530000000000001</v>
      </c>
      <c r="L20" s="33">
        <v>1337</v>
      </c>
      <c r="M20" s="26">
        <v>75.239199999999997</v>
      </c>
      <c r="N20" s="33">
        <v>5</v>
      </c>
      <c r="O20" s="26">
        <v>0.28137000000000001</v>
      </c>
      <c r="P20" s="28">
        <v>38</v>
      </c>
      <c r="Q20" s="29">
        <v>2.1383999999999999</v>
      </c>
      <c r="R20" s="34">
        <v>1299</v>
      </c>
      <c r="S20" s="29">
        <v>73.100700000000003</v>
      </c>
      <c r="T20" s="25">
        <v>35</v>
      </c>
      <c r="U20" s="30">
        <v>1.9696</v>
      </c>
      <c r="V20" s="31">
        <v>138</v>
      </c>
      <c r="W20" s="32">
        <v>100</v>
      </c>
    </row>
    <row r="21" spans="1:23" s="22" customFormat="1" ht="15" customHeight="1" x14ac:dyDescent="0.2">
      <c r="A21" s="21" t="s">
        <v>18</v>
      </c>
      <c r="B21" s="69" t="s">
        <v>35</v>
      </c>
      <c r="C21" s="58">
        <v>44875</v>
      </c>
      <c r="D21" s="71">
        <v>146</v>
      </c>
      <c r="E21" s="60">
        <v>0.32529999999999998</v>
      </c>
      <c r="F21" s="61">
        <v>1710</v>
      </c>
      <c r="G21" s="60">
        <v>3.8105799999999999</v>
      </c>
      <c r="H21" s="62">
        <v>12949</v>
      </c>
      <c r="I21" s="60">
        <v>28.855699999999999</v>
      </c>
      <c r="J21" s="61">
        <v>8482</v>
      </c>
      <c r="K21" s="60">
        <v>18.901399999999999</v>
      </c>
      <c r="L21" s="61">
        <v>19973</v>
      </c>
      <c r="M21" s="60">
        <v>44.508099999999999</v>
      </c>
      <c r="N21" s="61">
        <v>63</v>
      </c>
      <c r="O21" s="60">
        <v>0.14038999999999999</v>
      </c>
      <c r="P21" s="70">
        <v>1552</v>
      </c>
      <c r="Q21" s="64">
        <v>3.4584999999999999</v>
      </c>
      <c r="R21" s="59">
        <v>13465</v>
      </c>
      <c r="S21" s="64">
        <v>30.005600000000001</v>
      </c>
      <c r="T21" s="71">
        <v>9669</v>
      </c>
      <c r="U21" s="66">
        <v>21.546500000000005</v>
      </c>
      <c r="V21" s="67">
        <v>1324</v>
      </c>
      <c r="W21" s="68">
        <v>100</v>
      </c>
    </row>
    <row r="22" spans="1:23" s="22" customFormat="1" ht="15" customHeight="1" x14ac:dyDescent="0.2">
      <c r="A22" s="21" t="s">
        <v>18</v>
      </c>
      <c r="B22" s="23" t="s">
        <v>36</v>
      </c>
      <c r="C22" s="24">
        <v>8978</v>
      </c>
      <c r="D22" s="25">
        <v>12</v>
      </c>
      <c r="E22" s="26">
        <v>0.13370000000000001</v>
      </c>
      <c r="F22" s="33">
        <v>149</v>
      </c>
      <c r="G22" s="26">
        <v>1.65961</v>
      </c>
      <c r="H22" s="33">
        <v>1142</v>
      </c>
      <c r="I22" s="26">
        <v>12.72</v>
      </c>
      <c r="J22" s="27">
        <v>1096</v>
      </c>
      <c r="K22" s="26">
        <v>12.207599999999999</v>
      </c>
      <c r="L22" s="27">
        <v>6113</v>
      </c>
      <c r="M22" s="26">
        <v>68.088700000000003</v>
      </c>
      <c r="N22" s="27">
        <v>7</v>
      </c>
      <c r="O22" s="26">
        <v>7.7969999999999998E-2</v>
      </c>
      <c r="P22" s="35">
        <v>459</v>
      </c>
      <c r="Q22" s="29">
        <v>5.1124999999999998</v>
      </c>
      <c r="R22" s="34">
        <v>4016</v>
      </c>
      <c r="S22" s="29">
        <v>44.7316</v>
      </c>
      <c r="T22" s="34">
        <v>322</v>
      </c>
      <c r="U22" s="30">
        <v>3.5865</v>
      </c>
      <c r="V22" s="31">
        <v>380</v>
      </c>
      <c r="W22" s="32">
        <v>100</v>
      </c>
    </row>
    <row r="23" spans="1:23" s="22" customFormat="1" ht="15" customHeight="1" x14ac:dyDescent="0.2">
      <c r="A23" s="21" t="s">
        <v>18</v>
      </c>
      <c r="B23" s="69" t="s">
        <v>33</v>
      </c>
      <c r="C23" s="58">
        <v>11409</v>
      </c>
      <c r="D23" s="59">
        <v>37</v>
      </c>
      <c r="E23" s="60">
        <v>0.32429999999999998</v>
      </c>
      <c r="F23" s="61">
        <v>215</v>
      </c>
      <c r="G23" s="60">
        <v>1.8844799999999999</v>
      </c>
      <c r="H23" s="61">
        <v>1083</v>
      </c>
      <c r="I23" s="60">
        <v>9.4924999999999997</v>
      </c>
      <c r="J23" s="61">
        <v>574</v>
      </c>
      <c r="K23" s="60">
        <v>5.0311000000000012</v>
      </c>
      <c r="L23" s="61">
        <v>9133</v>
      </c>
      <c r="M23" s="60">
        <v>80.050799999999995</v>
      </c>
      <c r="N23" s="61">
        <v>17</v>
      </c>
      <c r="O23" s="60">
        <v>0.14901</v>
      </c>
      <c r="P23" s="70">
        <v>350</v>
      </c>
      <c r="Q23" s="64">
        <v>3.0678000000000001</v>
      </c>
      <c r="R23" s="71">
        <v>1822</v>
      </c>
      <c r="S23" s="64">
        <v>15.969799999999999</v>
      </c>
      <c r="T23" s="59">
        <v>18</v>
      </c>
      <c r="U23" s="66">
        <v>0.1578</v>
      </c>
      <c r="V23" s="67">
        <v>528</v>
      </c>
      <c r="W23" s="68">
        <v>100</v>
      </c>
    </row>
    <row r="24" spans="1:23" s="22" customFormat="1" ht="15" customHeight="1" x14ac:dyDescent="0.2">
      <c r="A24" s="21" t="s">
        <v>18</v>
      </c>
      <c r="B24" s="23" t="s">
        <v>37</v>
      </c>
      <c r="C24" s="24">
        <v>10064</v>
      </c>
      <c r="D24" s="34">
        <v>89</v>
      </c>
      <c r="E24" s="26">
        <v>0.88429999999999997</v>
      </c>
      <c r="F24" s="27">
        <v>249</v>
      </c>
      <c r="G24" s="26">
        <v>2.47417</v>
      </c>
      <c r="H24" s="33">
        <v>2254</v>
      </c>
      <c r="I24" s="26">
        <v>22.396699999999999</v>
      </c>
      <c r="J24" s="27">
        <v>603</v>
      </c>
      <c r="K24" s="26">
        <v>5.9916999999999998</v>
      </c>
      <c r="L24" s="27">
        <v>6412</v>
      </c>
      <c r="M24" s="26">
        <v>63.712200000000003</v>
      </c>
      <c r="N24" s="27">
        <v>31</v>
      </c>
      <c r="O24" s="26">
        <v>0.30803000000000003</v>
      </c>
      <c r="P24" s="35">
        <v>426</v>
      </c>
      <c r="Q24" s="29">
        <v>4.2328999999999999</v>
      </c>
      <c r="R24" s="34">
        <v>4177</v>
      </c>
      <c r="S24" s="29">
        <v>41.504399999999997</v>
      </c>
      <c r="T24" s="25">
        <v>1234</v>
      </c>
      <c r="U24" s="30">
        <v>12.2615</v>
      </c>
      <c r="V24" s="31">
        <v>502</v>
      </c>
      <c r="W24" s="32">
        <v>100</v>
      </c>
    </row>
    <row r="25" spans="1:23" s="22" customFormat="1" ht="15" customHeight="1" x14ac:dyDescent="0.2">
      <c r="A25" s="21" t="s">
        <v>18</v>
      </c>
      <c r="B25" s="69" t="s">
        <v>38</v>
      </c>
      <c r="C25" s="72">
        <v>15000</v>
      </c>
      <c r="D25" s="59">
        <v>15</v>
      </c>
      <c r="E25" s="60">
        <v>0.1</v>
      </c>
      <c r="F25" s="61">
        <v>171</v>
      </c>
      <c r="G25" s="60">
        <v>1.1399999999999999</v>
      </c>
      <c r="H25" s="61">
        <v>1239</v>
      </c>
      <c r="I25" s="60">
        <v>8.26</v>
      </c>
      <c r="J25" s="61">
        <v>2056</v>
      </c>
      <c r="K25" s="60">
        <v>13.7067</v>
      </c>
      <c r="L25" s="62">
        <v>10776</v>
      </c>
      <c r="M25" s="60">
        <v>71.84</v>
      </c>
      <c r="N25" s="61">
        <v>7</v>
      </c>
      <c r="O25" s="60">
        <v>4.6670000000000003E-2</v>
      </c>
      <c r="P25" s="70">
        <v>736</v>
      </c>
      <c r="Q25" s="64">
        <v>4.9066999999999998</v>
      </c>
      <c r="R25" s="59">
        <v>6545</v>
      </c>
      <c r="S25" s="64">
        <v>43.633299999999998</v>
      </c>
      <c r="T25" s="59">
        <v>64</v>
      </c>
      <c r="U25" s="66">
        <v>0.42670000000000002</v>
      </c>
      <c r="V25" s="67">
        <v>550</v>
      </c>
      <c r="W25" s="68">
        <v>100</v>
      </c>
    </row>
    <row r="26" spans="1:23" s="22" customFormat="1" ht="15" customHeight="1" x14ac:dyDescent="0.2">
      <c r="A26" s="21" t="s">
        <v>18</v>
      </c>
      <c r="B26" s="23" t="s">
        <v>39</v>
      </c>
      <c r="C26" s="24">
        <v>17126</v>
      </c>
      <c r="D26" s="25">
        <v>137</v>
      </c>
      <c r="E26" s="26">
        <v>0.8</v>
      </c>
      <c r="F26" s="33">
        <v>345</v>
      </c>
      <c r="G26" s="26">
        <v>2.0144799999999994</v>
      </c>
      <c r="H26" s="33">
        <v>1084</v>
      </c>
      <c r="I26" s="26">
        <v>6.3296000000000001</v>
      </c>
      <c r="J26" s="27">
        <v>7787</v>
      </c>
      <c r="K26" s="26">
        <v>45.468899999999998</v>
      </c>
      <c r="L26" s="27">
        <v>7268</v>
      </c>
      <c r="M26" s="26">
        <v>42.438400000000001</v>
      </c>
      <c r="N26" s="33">
        <v>18</v>
      </c>
      <c r="O26" s="26">
        <v>0.1051</v>
      </c>
      <c r="P26" s="35">
        <v>487</v>
      </c>
      <c r="Q26" s="29">
        <v>2.8435999999999999</v>
      </c>
      <c r="R26" s="25">
        <v>2519</v>
      </c>
      <c r="S26" s="29">
        <v>14.708600000000001</v>
      </c>
      <c r="T26" s="25">
        <v>347</v>
      </c>
      <c r="U26" s="30">
        <v>2.0261999999999998</v>
      </c>
      <c r="V26" s="31">
        <v>685</v>
      </c>
      <c r="W26" s="32">
        <v>100</v>
      </c>
    </row>
    <row r="27" spans="1:23" s="22" customFormat="1" ht="15" customHeight="1" x14ac:dyDescent="0.2">
      <c r="A27" s="21" t="s">
        <v>18</v>
      </c>
      <c r="B27" s="69" t="s">
        <v>42</v>
      </c>
      <c r="C27" s="72">
        <v>2941</v>
      </c>
      <c r="D27" s="71">
        <v>21</v>
      </c>
      <c r="E27" s="60">
        <v>0.71399999999999997</v>
      </c>
      <c r="F27" s="61">
        <v>21</v>
      </c>
      <c r="G27" s="60">
        <v>0.71404000000000001</v>
      </c>
      <c r="H27" s="61">
        <v>29</v>
      </c>
      <c r="I27" s="60">
        <v>0.98609999999999998</v>
      </c>
      <c r="J27" s="61">
        <v>104</v>
      </c>
      <c r="K27" s="60">
        <v>3.5362</v>
      </c>
      <c r="L27" s="62">
        <v>2691</v>
      </c>
      <c r="M27" s="60">
        <v>91.499499999999998</v>
      </c>
      <c r="N27" s="61">
        <v>5</v>
      </c>
      <c r="O27" s="60">
        <v>0.17000999999999999</v>
      </c>
      <c r="P27" s="70">
        <v>70</v>
      </c>
      <c r="Q27" s="64">
        <v>2.3801000000000001</v>
      </c>
      <c r="R27" s="71">
        <v>209</v>
      </c>
      <c r="S27" s="64">
        <v>7.1063999999999998</v>
      </c>
      <c r="T27" s="59">
        <v>77</v>
      </c>
      <c r="U27" s="66">
        <v>2.6181999999999999</v>
      </c>
      <c r="V27" s="67">
        <v>183</v>
      </c>
      <c r="W27" s="68">
        <v>100</v>
      </c>
    </row>
    <row r="28" spans="1:23" s="22" customFormat="1" ht="15" customHeight="1" x14ac:dyDescent="0.2">
      <c r="A28" s="21" t="s">
        <v>18</v>
      </c>
      <c r="B28" s="23" t="s">
        <v>41</v>
      </c>
      <c r="C28" s="36">
        <v>17573</v>
      </c>
      <c r="D28" s="34">
        <v>70</v>
      </c>
      <c r="E28" s="26">
        <v>0.39829999999999999</v>
      </c>
      <c r="F28" s="27">
        <v>796</v>
      </c>
      <c r="G28" s="26">
        <v>4.5296799999999999</v>
      </c>
      <c r="H28" s="27">
        <v>3806</v>
      </c>
      <c r="I28" s="26">
        <v>21.658200000000001</v>
      </c>
      <c r="J28" s="27">
        <v>7026</v>
      </c>
      <c r="K28" s="26">
        <v>39.9818</v>
      </c>
      <c r="L28" s="33">
        <v>5024</v>
      </c>
      <c r="M28" s="26">
        <v>28.589300000000001</v>
      </c>
      <c r="N28" s="27">
        <v>45</v>
      </c>
      <c r="O28" s="26">
        <v>0.25607000000000002</v>
      </c>
      <c r="P28" s="28">
        <v>806</v>
      </c>
      <c r="Q28" s="29">
        <v>4.5865999999999998</v>
      </c>
      <c r="R28" s="25">
        <v>4003</v>
      </c>
      <c r="S28" s="29">
        <v>22.779299999999999</v>
      </c>
      <c r="T28" s="34">
        <v>1986</v>
      </c>
      <c r="U28" s="30">
        <v>11.301399999999999</v>
      </c>
      <c r="V28" s="31">
        <v>675</v>
      </c>
      <c r="W28" s="32">
        <v>100</v>
      </c>
    </row>
    <row r="29" spans="1:23" s="22" customFormat="1" ht="15" customHeight="1" x14ac:dyDescent="0.2">
      <c r="A29" s="21" t="s">
        <v>18</v>
      </c>
      <c r="B29" s="69" t="s">
        <v>40</v>
      </c>
      <c r="C29" s="58">
        <v>16319</v>
      </c>
      <c r="D29" s="59">
        <v>32</v>
      </c>
      <c r="E29" s="60">
        <v>0.1961</v>
      </c>
      <c r="F29" s="61">
        <v>1057</v>
      </c>
      <c r="G29" s="60">
        <v>6.4771099999999997</v>
      </c>
      <c r="H29" s="62">
        <v>2937</v>
      </c>
      <c r="I29" s="60">
        <v>17.997399999999999</v>
      </c>
      <c r="J29" s="61">
        <v>1546</v>
      </c>
      <c r="K29" s="60">
        <v>9.4735999999999976</v>
      </c>
      <c r="L29" s="62">
        <v>10055</v>
      </c>
      <c r="M29" s="60">
        <v>61.615299999999998</v>
      </c>
      <c r="N29" s="61">
        <v>17</v>
      </c>
      <c r="O29" s="60">
        <v>0.10417</v>
      </c>
      <c r="P29" s="70">
        <v>675</v>
      </c>
      <c r="Q29" s="64">
        <v>4.1363000000000003</v>
      </c>
      <c r="R29" s="59">
        <v>6540</v>
      </c>
      <c r="S29" s="64">
        <v>40.076000000000001</v>
      </c>
      <c r="T29" s="59">
        <v>1428</v>
      </c>
      <c r="U29" s="66">
        <v>8.7505000000000006</v>
      </c>
      <c r="V29" s="67">
        <v>497</v>
      </c>
      <c r="W29" s="68">
        <v>99.201599999999999</v>
      </c>
    </row>
    <row r="30" spans="1:23" s="22" customFormat="1" ht="15" customHeight="1" x14ac:dyDescent="0.2">
      <c r="A30" s="21" t="s">
        <v>18</v>
      </c>
      <c r="B30" s="23" t="s">
        <v>43</v>
      </c>
      <c r="C30" s="24">
        <v>23108</v>
      </c>
      <c r="D30" s="34">
        <v>130</v>
      </c>
      <c r="E30" s="26">
        <v>0.56259999999999999</v>
      </c>
      <c r="F30" s="33">
        <v>556</v>
      </c>
      <c r="G30" s="26">
        <v>2.4060899999999994</v>
      </c>
      <c r="H30" s="27">
        <v>1683</v>
      </c>
      <c r="I30" s="26">
        <v>7.2831999999999999</v>
      </c>
      <c r="J30" s="27">
        <v>5276</v>
      </c>
      <c r="K30" s="26">
        <v>22.831900000000001</v>
      </c>
      <c r="L30" s="27">
        <v>14540</v>
      </c>
      <c r="M30" s="26">
        <v>62.921900000000001</v>
      </c>
      <c r="N30" s="27">
        <v>31</v>
      </c>
      <c r="O30" s="26">
        <v>0.13414999999999999</v>
      </c>
      <c r="P30" s="28">
        <v>892</v>
      </c>
      <c r="Q30" s="29">
        <v>3.8601000000000001</v>
      </c>
      <c r="R30" s="25">
        <v>6080</v>
      </c>
      <c r="S30" s="29">
        <v>26.311199999999999</v>
      </c>
      <c r="T30" s="34">
        <v>703</v>
      </c>
      <c r="U30" s="30">
        <v>3.0421999999999998</v>
      </c>
      <c r="V30" s="31">
        <v>680</v>
      </c>
      <c r="W30" s="32">
        <v>100</v>
      </c>
    </row>
    <row r="31" spans="1:23" s="22" customFormat="1" ht="15" customHeight="1" x14ac:dyDescent="0.2">
      <c r="A31" s="21" t="s">
        <v>18</v>
      </c>
      <c r="B31" s="69" t="s">
        <v>44</v>
      </c>
      <c r="C31" s="72">
        <v>15146</v>
      </c>
      <c r="D31" s="59">
        <v>276</v>
      </c>
      <c r="E31" s="60">
        <v>1.8223</v>
      </c>
      <c r="F31" s="62">
        <v>756</v>
      </c>
      <c r="G31" s="60">
        <v>4.9914199999999997</v>
      </c>
      <c r="H31" s="61">
        <v>1145</v>
      </c>
      <c r="I31" s="60">
        <v>7.5598000000000001</v>
      </c>
      <c r="J31" s="62">
        <v>1198</v>
      </c>
      <c r="K31" s="60">
        <v>7.9097</v>
      </c>
      <c r="L31" s="61">
        <v>11071</v>
      </c>
      <c r="M31" s="60">
        <v>73.095200000000006</v>
      </c>
      <c r="N31" s="61">
        <v>16</v>
      </c>
      <c r="O31" s="60">
        <v>0.10564</v>
      </c>
      <c r="P31" s="63">
        <v>684</v>
      </c>
      <c r="Q31" s="64">
        <v>4.516</v>
      </c>
      <c r="R31" s="59">
        <v>5465</v>
      </c>
      <c r="S31" s="64">
        <v>36.082099999999997</v>
      </c>
      <c r="T31" s="71">
        <v>250</v>
      </c>
      <c r="U31" s="66">
        <v>1.6506000000000001</v>
      </c>
      <c r="V31" s="67">
        <v>478</v>
      </c>
      <c r="W31" s="68">
        <v>100</v>
      </c>
    </row>
    <row r="32" spans="1:23" s="22" customFormat="1" ht="15" customHeight="1" x14ac:dyDescent="0.2">
      <c r="A32" s="21" t="s">
        <v>18</v>
      </c>
      <c r="B32" s="23" t="s">
        <v>46</v>
      </c>
      <c r="C32" s="24">
        <v>3405</v>
      </c>
      <c r="D32" s="25">
        <v>4</v>
      </c>
      <c r="E32" s="26">
        <v>0.11749999999999999</v>
      </c>
      <c r="F32" s="27">
        <v>32</v>
      </c>
      <c r="G32" s="26">
        <v>0.93979000000000001</v>
      </c>
      <c r="H32" s="27">
        <v>110</v>
      </c>
      <c r="I32" s="26">
        <v>3.2305000000000001</v>
      </c>
      <c r="J32" s="27">
        <v>2014</v>
      </c>
      <c r="K32" s="26">
        <v>59.148299999999999</v>
      </c>
      <c r="L32" s="33">
        <v>1217</v>
      </c>
      <c r="M32" s="26">
        <v>35.741599999999998</v>
      </c>
      <c r="N32" s="33">
        <v>0</v>
      </c>
      <c r="O32" s="26">
        <v>0</v>
      </c>
      <c r="P32" s="35">
        <v>28</v>
      </c>
      <c r="Q32" s="29">
        <v>0.82230000000000003</v>
      </c>
      <c r="R32" s="34">
        <v>886</v>
      </c>
      <c r="S32" s="29">
        <v>26.020600000000005</v>
      </c>
      <c r="T32" s="25">
        <v>67</v>
      </c>
      <c r="U32" s="30">
        <v>1.9677</v>
      </c>
      <c r="V32" s="31">
        <v>183</v>
      </c>
      <c r="W32" s="32">
        <v>100</v>
      </c>
    </row>
    <row r="33" spans="1:23" s="22" customFormat="1" ht="15" customHeight="1" x14ac:dyDescent="0.2">
      <c r="A33" s="21" t="s">
        <v>18</v>
      </c>
      <c r="B33" s="69" t="s">
        <v>45</v>
      </c>
      <c r="C33" s="58">
        <v>15083</v>
      </c>
      <c r="D33" s="71">
        <v>46</v>
      </c>
      <c r="E33" s="60">
        <v>0.30499999999999999</v>
      </c>
      <c r="F33" s="61">
        <v>302</v>
      </c>
      <c r="G33" s="60">
        <v>2.0022500000000001</v>
      </c>
      <c r="H33" s="62">
        <v>942</v>
      </c>
      <c r="I33" s="60">
        <v>6.2454000000000001</v>
      </c>
      <c r="J33" s="61">
        <v>1661</v>
      </c>
      <c r="K33" s="60">
        <v>11.0124</v>
      </c>
      <c r="L33" s="61">
        <v>11621</v>
      </c>
      <c r="M33" s="60">
        <v>77.046999999999997</v>
      </c>
      <c r="N33" s="62">
        <v>27</v>
      </c>
      <c r="O33" s="60">
        <v>0.17901</v>
      </c>
      <c r="P33" s="70">
        <v>484</v>
      </c>
      <c r="Q33" s="64">
        <v>3.2088999999999999</v>
      </c>
      <c r="R33" s="71">
        <v>5230</v>
      </c>
      <c r="S33" s="64">
        <v>34.674799999999998</v>
      </c>
      <c r="T33" s="71">
        <v>250</v>
      </c>
      <c r="U33" s="66">
        <v>1.6575</v>
      </c>
      <c r="V33" s="67">
        <v>568</v>
      </c>
      <c r="W33" s="68">
        <v>100</v>
      </c>
    </row>
    <row r="34" spans="1:23" s="22" customFormat="1" ht="15" customHeight="1" x14ac:dyDescent="0.2">
      <c r="A34" s="21" t="s">
        <v>18</v>
      </c>
      <c r="B34" s="23" t="s">
        <v>47</v>
      </c>
      <c r="C34" s="36">
        <v>669</v>
      </c>
      <c r="D34" s="25">
        <v>89</v>
      </c>
      <c r="E34" s="26">
        <v>13.3034</v>
      </c>
      <c r="F34" s="27">
        <v>5</v>
      </c>
      <c r="G34" s="26">
        <v>0.74738000000000004</v>
      </c>
      <c r="H34" s="33">
        <v>23</v>
      </c>
      <c r="I34" s="26">
        <v>3.4380000000000002</v>
      </c>
      <c r="J34" s="27" t="s">
        <v>74</v>
      </c>
      <c r="K34" s="26">
        <v>0.29899999999999999</v>
      </c>
      <c r="L34" s="33">
        <v>519</v>
      </c>
      <c r="M34" s="26">
        <v>77.578500000000005</v>
      </c>
      <c r="N34" s="33" t="s">
        <v>74</v>
      </c>
      <c r="O34" s="26">
        <v>0.29894999999999999</v>
      </c>
      <c r="P34" s="28">
        <v>29</v>
      </c>
      <c r="Q34" s="29">
        <v>4.3348000000000004</v>
      </c>
      <c r="R34" s="34">
        <v>353</v>
      </c>
      <c r="S34" s="29">
        <v>52.765300000000011</v>
      </c>
      <c r="T34" s="34">
        <v>44</v>
      </c>
      <c r="U34" s="30">
        <v>6.577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18</v>
      </c>
      <c r="B35" s="69" t="s">
        <v>50</v>
      </c>
      <c r="C35" s="72">
        <v>7105</v>
      </c>
      <c r="D35" s="71">
        <v>165</v>
      </c>
      <c r="E35" s="60">
        <v>2.3222999999999998</v>
      </c>
      <c r="F35" s="61">
        <v>205</v>
      </c>
      <c r="G35" s="60">
        <v>2.8852899999999999</v>
      </c>
      <c r="H35" s="62">
        <v>1510</v>
      </c>
      <c r="I35" s="60">
        <v>21.252600000000001</v>
      </c>
      <c r="J35" s="61">
        <v>565</v>
      </c>
      <c r="K35" s="60">
        <v>7.9520999999999997</v>
      </c>
      <c r="L35" s="62">
        <v>4421</v>
      </c>
      <c r="M35" s="60">
        <v>62.223799999999997</v>
      </c>
      <c r="N35" s="61">
        <v>8</v>
      </c>
      <c r="O35" s="60">
        <v>0.11260000000000001</v>
      </c>
      <c r="P35" s="70">
        <v>231</v>
      </c>
      <c r="Q35" s="64">
        <v>3.2511999999999999</v>
      </c>
      <c r="R35" s="71">
        <v>2440</v>
      </c>
      <c r="S35" s="64">
        <v>34.341999999999999</v>
      </c>
      <c r="T35" s="71">
        <v>337</v>
      </c>
      <c r="U35" s="66">
        <v>4.7431000000000001</v>
      </c>
      <c r="V35" s="67">
        <v>379</v>
      </c>
      <c r="W35" s="68">
        <v>100</v>
      </c>
    </row>
    <row r="36" spans="1:23" s="22" customFormat="1" ht="15" customHeight="1" x14ac:dyDescent="0.2">
      <c r="A36" s="21" t="s">
        <v>18</v>
      </c>
      <c r="B36" s="23" t="s">
        <v>54</v>
      </c>
      <c r="C36" s="36">
        <v>3530</v>
      </c>
      <c r="D36" s="34">
        <v>31</v>
      </c>
      <c r="E36" s="26">
        <v>0.87819999999999998</v>
      </c>
      <c r="F36" s="27">
        <v>95</v>
      </c>
      <c r="G36" s="26">
        <v>2.6912199999999999</v>
      </c>
      <c r="H36" s="27">
        <v>1347</v>
      </c>
      <c r="I36" s="26">
        <v>38.1586</v>
      </c>
      <c r="J36" s="33">
        <v>340</v>
      </c>
      <c r="K36" s="26">
        <v>9.6317000000000004</v>
      </c>
      <c r="L36" s="33">
        <v>1474</v>
      </c>
      <c r="M36" s="26">
        <v>41.756399999999999</v>
      </c>
      <c r="N36" s="27">
        <v>32</v>
      </c>
      <c r="O36" s="26">
        <v>0.90651999999999999</v>
      </c>
      <c r="P36" s="35">
        <v>211</v>
      </c>
      <c r="Q36" s="29">
        <v>5.9772999999999996</v>
      </c>
      <c r="R36" s="34">
        <v>3223</v>
      </c>
      <c r="S36" s="29">
        <v>91.303100000000001</v>
      </c>
      <c r="T36" s="25">
        <v>66</v>
      </c>
      <c r="U36" s="30">
        <v>1.8696999999999999</v>
      </c>
      <c r="V36" s="31">
        <v>294</v>
      </c>
      <c r="W36" s="32">
        <v>100</v>
      </c>
    </row>
    <row r="37" spans="1:23" s="22" customFormat="1" ht="15" customHeight="1" x14ac:dyDescent="0.2">
      <c r="A37" s="21" t="s">
        <v>18</v>
      </c>
      <c r="B37" s="69" t="s">
        <v>51</v>
      </c>
      <c r="C37" s="58">
        <v>2236</v>
      </c>
      <c r="D37" s="59">
        <v>8</v>
      </c>
      <c r="E37" s="60">
        <v>0.35780000000000001</v>
      </c>
      <c r="F37" s="61">
        <v>83</v>
      </c>
      <c r="G37" s="60">
        <v>3.7119900000000001</v>
      </c>
      <c r="H37" s="61">
        <v>152</v>
      </c>
      <c r="I37" s="60">
        <v>6.7979000000000003</v>
      </c>
      <c r="J37" s="61">
        <v>56</v>
      </c>
      <c r="K37" s="60">
        <v>2.5045000000000006</v>
      </c>
      <c r="L37" s="61">
        <v>1866</v>
      </c>
      <c r="M37" s="60">
        <v>83.452600000000004</v>
      </c>
      <c r="N37" s="62" t="s">
        <v>74</v>
      </c>
      <c r="O37" s="60">
        <v>0.13417000000000001</v>
      </c>
      <c r="P37" s="70">
        <v>68</v>
      </c>
      <c r="Q37" s="64">
        <v>3.0411000000000001</v>
      </c>
      <c r="R37" s="71">
        <v>1231</v>
      </c>
      <c r="S37" s="64">
        <v>55.053699999999999</v>
      </c>
      <c r="T37" s="59">
        <v>23</v>
      </c>
      <c r="U37" s="66">
        <v>1.0286</v>
      </c>
      <c r="V37" s="67">
        <v>113</v>
      </c>
      <c r="W37" s="68">
        <v>100</v>
      </c>
    </row>
    <row r="38" spans="1:23" s="22" customFormat="1" ht="15" customHeight="1" x14ac:dyDescent="0.2">
      <c r="A38" s="21" t="s">
        <v>18</v>
      </c>
      <c r="B38" s="23" t="s">
        <v>52</v>
      </c>
      <c r="C38" s="24">
        <v>26192</v>
      </c>
      <c r="D38" s="25">
        <v>53</v>
      </c>
      <c r="E38" s="26">
        <v>0.2024</v>
      </c>
      <c r="F38" s="27">
        <v>2169</v>
      </c>
      <c r="G38" s="26">
        <v>8.2811500000000002</v>
      </c>
      <c r="H38" s="27">
        <v>9229</v>
      </c>
      <c r="I38" s="26">
        <v>35.235900000000001</v>
      </c>
      <c r="J38" s="27">
        <v>4902</v>
      </c>
      <c r="K38" s="26">
        <v>18.715599999999998</v>
      </c>
      <c r="L38" s="27">
        <v>9198</v>
      </c>
      <c r="M38" s="26">
        <v>35.117600000000003</v>
      </c>
      <c r="N38" s="27">
        <v>69</v>
      </c>
      <c r="O38" s="26">
        <v>0.26344000000000001</v>
      </c>
      <c r="P38" s="28">
        <v>572</v>
      </c>
      <c r="Q38" s="29">
        <v>2.1839</v>
      </c>
      <c r="R38" s="34">
        <v>7434</v>
      </c>
      <c r="S38" s="29">
        <v>28.3827</v>
      </c>
      <c r="T38" s="25">
        <v>1997</v>
      </c>
      <c r="U38" s="30">
        <v>7.6245000000000003</v>
      </c>
      <c r="V38" s="31">
        <v>747</v>
      </c>
      <c r="W38" s="32">
        <v>100</v>
      </c>
    </row>
    <row r="39" spans="1:23" s="22" customFormat="1" ht="15" customHeight="1" x14ac:dyDescent="0.2">
      <c r="A39" s="21" t="s">
        <v>18</v>
      </c>
      <c r="B39" s="69" t="s">
        <v>53</v>
      </c>
      <c r="C39" s="58">
        <v>4770</v>
      </c>
      <c r="D39" s="71">
        <v>790</v>
      </c>
      <c r="E39" s="60">
        <v>16.561800000000005</v>
      </c>
      <c r="F39" s="61">
        <v>34</v>
      </c>
      <c r="G39" s="60">
        <v>0.71279000000000003</v>
      </c>
      <c r="H39" s="62">
        <v>2711</v>
      </c>
      <c r="I39" s="60">
        <v>56.834400000000002</v>
      </c>
      <c r="J39" s="61">
        <v>66</v>
      </c>
      <c r="K39" s="60">
        <v>1.3835999999999999</v>
      </c>
      <c r="L39" s="62">
        <v>1093</v>
      </c>
      <c r="M39" s="60">
        <v>22.914000000000001</v>
      </c>
      <c r="N39" s="61">
        <v>4</v>
      </c>
      <c r="O39" s="60">
        <v>8.3860000000000004E-2</v>
      </c>
      <c r="P39" s="70">
        <v>72</v>
      </c>
      <c r="Q39" s="64">
        <v>1.5094000000000001</v>
      </c>
      <c r="R39" s="59">
        <v>2312</v>
      </c>
      <c r="S39" s="64">
        <v>48.4696</v>
      </c>
      <c r="T39" s="59">
        <v>121</v>
      </c>
      <c r="U39" s="66">
        <v>2.5367000000000006</v>
      </c>
      <c r="V39" s="67">
        <v>236</v>
      </c>
      <c r="W39" s="68">
        <v>100</v>
      </c>
    </row>
    <row r="40" spans="1:23" s="22" customFormat="1" ht="15" customHeight="1" x14ac:dyDescent="0.2">
      <c r="A40" s="21" t="s">
        <v>18</v>
      </c>
      <c r="B40" s="23" t="s">
        <v>55</v>
      </c>
      <c r="C40" s="36">
        <v>26285</v>
      </c>
      <c r="D40" s="25">
        <v>219</v>
      </c>
      <c r="E40" s="26">
        <v>0.83320000000000005</v>
      </c>
      <c r="F40" s="27">
        <v>2286</v>
      </c>
      <c r="G40" s="26">
        <v>8.6969799999999999</v>
      </c>
      <c r="H40" s="27">
        <v>7038</v>
      </c>
      <c r="I40" s="26">
        <v>26.775700000000001</v>
      </c>
      <c r="J40" s="33">
        <v>4924</v>
      </c>
      <c r="K40" s="26">
        <v>18.7331</v>
      </c>
      <c r="L40" s="33">
        <v>11076</v>
      </c>
      <c r="M40" s="26">
        <v>42.138100000000001</v>
      </c>
      <c r="N40" s="27">
        <v>96</v>
      </c>
      <c r="O40" s="26">
        <v>0.36523</v>
      </c>
      <c r="P40" s="28">
        <v>646</v>
      </c>
      <c r="Q40" s="29">
        <v>2.4577</v>
      </c>
      <c r="R40" s="34">
        <v>2430</v>
      </c>
      <c r="S40" s="29">
        <v>9.2447999999999997</v>
      </c>
      <c r="T40" s="25">
        <v>312</v>
      </c>
      <c r="U40" s="30">
        <v>1.1870000000000001</v>
      </c>
      <c r="V40" s="31">
        <v>1212</v>
      </c>
      <c r="W40" s="32">
        <v>100</v>
      </c>
    </row>
    <row r="41" spans="1:23" s="22" customFormat="1" ht="15" customHeight="1" x14ac:dyDescent="0.2">
      <c r="A41" s="21" t="s">
        <v>18</v>
      </c>
      <c r="B41" s="69" t="s">
        <v>48</v>
      </c>
      <c r="C41" s="58">
        <v>12885</v>
      </c>
      <c r="D41" s="71">
        <v>258</v>
      </c>
      <c r="E41" s="60">
        <v>2.0023</v>
      </c>
      <c r="F41" s="61">
        <v>379</v>
      </c>
      <c r="G41" s="60">
        <v>2.9413999999999998</v>
      </c>
      <c r="H41" s="61">
        <v>3068</v>
      </c>
      <c r="I41" s="60">
        <v>23.810600000000001</v>
      </c>
      <c r="J41" s="61">
        <v>3936</v>
      </c>
      <c r="K41" s="60">
        <v>30.5471</v>
      </c>
      <c r="L41" s="62">
        <v>4780</v>
      </c>
      <c r="M41" s="60">
        <v>37.0974</v>
      </c>
      <c r="N41" s="62">
        <v>22</v>
      </c>
      <c r="O41" s="60">
        <v>0.17074</v>
      </c>
      <c r="P41" s="63">
        <v>442</v>
      </c>
      <c r="Q41" s="64">
        <v>3.4302999999999999</v>
      </c>
      <c r="R41" s="59">
        <v>3764</v>
      </c>
      <c r="S41" s="64">
        <v>29.212299999999999</v>
      </c>
      <c r="T41" s="71">
        <v>1082</v>
      </c>
      <c r="U41" s="66">
        <v>8.3973999999999975</v>
      </c>
      <c r="V41" s="67">
        <v>905</v>
      </c>
      <c r="W41" s="68">
        <v>100</v>
      </c>
    </row>
    <row r="42" spans="1:23" s="22" customFormat="1" ht="15" customHeight="1" x14ac:dyDescent="0.2">
      <c r="A42" s="21" t="s">
        <v>18</v>
      </c>
      <c r="B42" s="23" t="s">
        <v>49</v>
      </c>
      <c r="C42" s="36">
        <v>1241</v>
      </c>
      <c r="D42" s="25">
        <v>168</v>
      </c>
      <c r="E42" s="26">
        <v>13.5375</v>
      </c>
      <c r="F42" s="27">
        <v>8</v>
      </c>
      <c r="G42" s="26">
        <v>0.64463999999999999</v>
      </c>
      <c r="H42" s="27">
        <v>52</v>
      </c>
      <c r="I42" s="26">
        <v>4.1901999999999999</v>
      </c>
      <c r="J42" s="33">
        <v>41</v>
      </c>
      <c r="K42" s="26">
        <v>3.3037999999999998</v>
      </c>
      <c r="L42" s="33">
        <v>934</v>
      </c>
      <c r="M42" s="26">
        <v>75.261899999999997</v>
      </c>
      <c r="N42" s="33">
        <v>5</v>
      </c>
      <c r="O42" s="26">
        <v>0.40289999999999998</v>
      </c>
      <c r="P42" s="28">
        <v>33</v>
      </c>
      <c r="Q42" s="29">
        <v>2.6591</v>
      </c>
      <c r="R42" s="34">
        <v>656</v>
      </c>
      <c r="S42" s="29">
        <v>52.860599999999998</v>
      </c>
      <c r="T42" s="25">
        <v>21</v>
      </c>
      <c r="U42" s="30">
        <v>1.6921999999999999</v>
      </c>
      <c r="V42" s="31">
        <v>106</v>
      </c>
      <c r="W42" s="32">
        <v>100</v>
      </c>
    </row>
    <row r="43" spans="1:23" s="22" customFormat="1" ht="15" customHeight="1" x14ac:dyDescent="0.2">
      <c r="A43" s="21" t="s">
        <v>18</v>
      </c>
      <c r="B43" s="69" t="s">
        <v>56</v>
      </c>
      <c r="C43" s="58">
        <v>20574</v>
      </c>
      <c r="D43" s="59">
        <v>15</v>
      </c>
      <c r="E43" s="60">
        <v>7.290000000000002E-2</v>
      </c>
      <c r="F43" s="61">
        <v>335</v>
      </c>
      <c r="G43" s="60">
        <v>1.6282700000000001</v>
      </c>
      <c r="H43" s="62">
        <v>1004</v>
      </c>
      <c r="I43" s="60">
        <v>4.8799000000000001</v>
      </c>
      <c r="J43" s="61">
        <v>3280</v>
      </c>
      <c r="K43" s="60">
        <v>15.942500000000001</v>
      </c>
      <c r="L43" s="61">
        <v>14920</v>
      </c>
      <c r="M43" s="60">
        <v>72.518699999999995</v>
      </c>
      <c r="N43" s="61">
        <v>17</v>
      </c>
      <c r="O43" s="60">
        <v>8.2629999999999995E-2</v>
      </c>
      <c r="P43" s="63">
        <v>1003</v>
      </c>
      <c r="Q43" s="64">
        <v>4.8750999999999998</v>
      </c>
      <c r="R43" s="71">
        <v>9573</v>
      </c>
      <c r="S43" s="64">
        <v>46.529600000000002</v>
      </c>
      <c r="T43" s="71">
        <v>359</v>
      </c>
      <c r="U43" s="66">
        <v>1.7448999999999999</v>
      </c>
      <c r="V43" s="67">
        <v>837</v>
      </c>
      <c r="W43" s="68">
        <v>100</v>
      </c>
    </row>
    <row r="44" spans="1:23" s="22" customFormat="1" ht="15" customHeight="1" x14ac:dyDescent="0.2">
      <c r="A44" s="21" t="s">
        <v>18</v>
      </c>
      <c r="B44" s="23" t="s">
        <v>57</v>
      </c>
      <c r="C44" s="24">
        <v>23650</v>
      </c>
      <c r="D44" s="25">
        <v>3635</v>
      </c>
      <c r="E44" s="26">
        <v>15.37</v>
      </c>
      <c r="F44" s="33">
        <v>357</v>
      </c>
      <c r="G44" s="26">
        <v>1.5095099999999999</v>
      </c>
      <c r="H44" s="27">
        <v>3704</v>
      </c>
      <c r="I44" s="26">
        <v>15.6617</v>
      </c>
      <c r="J44" s="27">
        <v>1764</v>
      </c>
      <c r="K44" s="26">
        <v>7.4588000000000001</v>
      </c>
      <c r="L44" s="27">
        <v>12237</v>
      </c>
      <c r="M44" s="26">
        <v>51.742100000000001</v>
      </c>
      <c r="N44" s="33">
        <v>56</v>
      </c>
      <c r="O44" s="26">
        <v>0.23679</v>
      </c>
      <c r="P44" s="35">
        <v>1897</v>
      </c>
      <c r="Q44" s="29">
        <v>8.0211000000000006</v>
      </c>
      <c r="R44" s="34">
        <v>3368</v>
      </c>
      <c r="S44" s="29">
        <v>14.241</v>
      </c>
      <c r="T44" s="34">
        <v>1996</v>
      </c>
      <c r="U44" s="30">
        <v>8.4397000000000002</v>
      </c>
      <c r="V44" s="31">
        <v>809</v>
      </c>
      <c r="W44" s="32">
        <v>100</v>
      </c>
    </row>
    <row r="45" spans="1:23" s="22" customFormat="1" ht="15" customHeight="1" x14ac:dyDescent="0.2">
      <c r="A45" s="21" t="s">
        <v>18</v>
      </c>
      <c r="B45" s="69" t="s">
        <v>58</v>
      </c>
      <c r="C45" s="58">
        <v>999</v>
      </c>
      <c r="D45" s="71">
        <v>7</v>
      </c>
      <c r="E45" s="60">
        <v>0.70069999999999999</v>
      </c>
      <c r="F45" s="61">
        <v>58</v>
      </c>
      <c r="G45" s="60">
        <v>5.8058100000000001</v>
      </c>
      <c r="H45" s="62">
        <v>254</v>
      </c>
      <c r="I45" s="60">
        <v>25.4254</v>
      </c>
      <c r="J45" s="61">
        <v>84</v>
      </c>
      <c r="K45" s="60">
        <v>8.4084000000000003</v>
      </c>
      <c r="L45" s="62">
        <v>479</v>
      </c>
      <c r="M45" s="60">
        <v>47.947899999999997</v>
      </c>
      <c r="N45" s="61">
        <v>9</v>
      </c>
      <c r="O45" s="60">
        <v>0.90090000000000003</v>
      </c>
      <c r="P45" s="63">
        <v>108</v>
      </c>
      <c r="Q45" s="64">
        <v>10.8108</v>
      </c>
      <c r="R45" s="59">
        <v>298</v>
      </c>
      <c r="S45" s="64">
        <v>29.829799999999999</v>
      </c>
      <c r="T45" s="71">
        <v>47</v>
      </c>
      <c r="U45" s="66">
        <v>4.7046999999999999</v>
      </c>
      <c r="V45" s="67">
        <v>43</v>
      </c>
      <c r="W45" s="68">
        <v>100</v>
      </c>
    </row>
    <row r="46" spans="1:23" s="22" customFormat="1" ht="15" customHeight="1" x14ac:dyDescent="0.2">
      <c r="A46" s="21" t="s">
        <v>18</v>
      </c>
      <c r="B46" s="23" t="s">
        <v>59</v>
      </c>
      <c r="C46" s="24">
        <v>6240</v>
      </c>
      <c r="D46" s="25">
        <v>20</v>
      </c>
      <c r="E46" s="26">
        <v>0.32050000000000001</v>
      </c>
      <c r="F46" s="27">
        <v>194</v>
      </c>
      <c r="G46" s="26">
        <v>3.1089699999999998</v>
      </c>
      <c r="H46" s="27">
        <v>1137</v>
      </c>
      <c r="I46" s="26">
        <v>18.2212</v>
      </c>
      <c r="J46" s="27">
        <v>1839</v>
      </c>
      <c r="K46" s="26">
        <v>29.4712</v>
      </c>
      <c r="L46" s="33">
        <v>2680</v>
      </c>
      <c r="M46" s="26">
        <v>42.948700000000002</v>
      </c>
      <c r="N46" s="33">
        <v>14</v>
      </c>
      <c r="O46" s="26">
        <v>0.22436</v>
      </c>
      <c r="P46" s="35">
        <v>356</v>
      </c>
      <c r="Q46" s="29">
        <v>5.7050999999999998</v>
      </c>
      <c r="R46" s="25">
        <v>1488</v>
      </c>
      <c r="S46" s="29">
        <v>23.8462</v>
      </c>
      <c r="T46" s="25">
        <v>109</v>
      </c>
      <c r="U46" s="30">
        <v>1.7467999999999999</v>
      </c>
      <c r="V46" s="31">
        <v>262</v>
      </c>
      <c r="W46" s="32">
        <v>100</v>
      </c>
    </row>
    <row r="47" spans="1:23" s="22" customFormat="1" ht="15" customHeight="1" x14ac:dyDescent="0.2">
      <c r="A47" s="21" t="s">
        <v>18</v>
      </c>
      <c r="B47" s="69" t="s">
        <v>60</v>
      </c>
      <c r="C47" s="72">
        <v>1457</v>
      </c>
      <c r="D47" s="59">
        <v>15</v>
      </c>
      <c r="E47" s="60">
        <v>1.0295000000000003</v>
      </c>
      <c r="F47" s="62">
        <v>42</v>
      </c>
      <c r="G47" s="60">
        <v>2.8826399999999999</v>
      </c>
      <c r="H47" s="62">
        <v>327</v>
      </c>
      <c r="I47" s="60">
        <v>22.4434</v>
      </c>
      <c r="J47" s="62">
        <v>93</v>
      </c>
      <c r="K47" s="60">
        <v>6.383</v>
      </c>
      <c r="L47" s="62">
        <v>848</v>
      </c>
      <c r="M47" s="60">
        <v>58.201799999999999</v>
      </c>
      <c r="N47" s="61">
        <v>0</v>
      </c>
      <c r="O47" s="60">
        <v>0</v>
      </c>
      <c r="P47" s="63">
        <v>132</v>
      </c>
      <c r="Q47" s="64">
        <v>9.0596999999999994</v>
      </c>
      <c r="R47" s="71">
        <v>781</v>
      </c>
      <c r="S47" s="64">
        <v>53.603299999999997</v>
      </c>
      <c r="T47" s="59">
        <v>85</v>
      </c>
      <c r="U47" s="66">
        <v>5.8338999999999999</v>
      </c>
      <c r="V47" s="67">
        <v>51</v>
      </c>
      <c r="W47" s="68">
        <v>100</v>
      </c>
    </row>
    <row r="48" spans="1:23" s="22" customFormat="1" ht="15" customHeight="1" x14ac:dyDescent="0.2">
      <c r="A48" s="21" t="s">
        <v>18</v>
      </c>
      <c r="B48" s="23" t="s">
        <v>61</v>
      </c>
      <c r="C48" s="24">
        <v>18969</v>
      </c>
      <c r="D48" s="34">
        <v>104</v>
      </c>
      <c r="E48" s="26">
        <v>0.54830000000000001</v>
      </c>
      <c r="F48" s="27">
        <v>241</v>
      </c>
      <c r="G48" s="26">
        <v>1.2704899999999999</v>
      </c>
      <c r="H48" s="33">
        <v>2131</v>
      </c>
      <c r="I48" s="26">
        <v>11.2341</v>
      </c>
      <c r="J48" s="27">
        <v>7471</v>
      </c>
      <c r="K48" s="26">
        <v>39.385300000000001</v>
      </c>
      <c r="L48" s="27">
        <v>8351</v>
      </c>
      <c r="M48" s="26">
        <v>44.02450000000001</v>
      </c>
      <c r="N48" s="33">
        <v>20</v>
      </c>
      <c r="O48" s="26">
        <v>0.10544000000000001</v>
      </c>
      <c r="P48" s="35">
        <v>651</v>
      </c>
      <c r="Q48" s="29">
        <v>3.4319000000000002</v>
      </c>
      <c r="R48" s="34">
        <v>2908</v>
      </c>
      <c r="S48" s="29">
        <v>15.330299999999999</v>
      </c>
      <c r="T48" s="34">
        <v>1607</v>
      </c>
      <c r="U48" s="30">
        <v>8.4717000000000002</v>
      </c>
      <c r="V48" s="31">
        <v>520</v>
      </c>
      <c r="W48" s="32">
        <v>100</v>
      </c>
    </row>
    <row r="49" spans="1:23" s="22" customFormat="1" ht="15" customHeight="1" x14ac:dyDescent="0.2">
      <c r="A49" s="21" t="s">
        <v>18</v>
      </c>
      <c r="B49" s="69" t="s">
        <v>62</v>
      </c>
      <c r="C49" s="72">
        <v>1892</v>
      </c>
      <c r="D49" s="59">
        <v>314</v>
      </c>
      <c r="E49" s="60">
        <v>16.5962</v>
      </c>
      <c r="F49" s="61">
        <v>22</v>
      </c>
      <c r="G49" s="60">
        <v>1.16279</v>
      </c>
      <c r="H49" s="61">
        <v>128</v>
      </c>
      <c r="I49" s="60">
        <v>6.7652999999999999</v>
      </c>
      <c r="J49" s="61">
        <v>109</v>
      </c>
      <c r="K49" s="60">
        <v>5.7610999999999999</v>
      </c>
      <c r="L49" s="62">
        <v>1238</v>
      </c>
      <c r="M49" s="60">
        <v>65.433400000000006</v>
      </c>
      <c r="N49" s="62" t="s">
        <v>74</v>
      </c>
      <c r="O49" s="60">
        <v>0.10571</v>
      </c>
      <c r="P49" s="63">
        <v>79</v>
      </c>
      <c r="Q49" s="64">
        <v>4.1755000000000004</v>
      </c>
      <c r="R49" s="71">
        <v>519</v>
      </c>
      <c r="S49" s="64">
        <v>27.4313</v>
      </c>
      <c r="T49" s="71">
        <v>44</v>
      </c>
      <c r="U49" s="66">
        <v>2.3256000000000001</v>
      </c>
      <c r="V49" s="67">
        <v>124</v>
      </c>
      <c r="W49" s="68">
        <v>100</v>
      </c>
    </row>
    <row r="50" spans="1:23" s="22" customFormat="1" ht="15" customHeight="1" x14ac:dyDescent="0.2">
      <c r="A50" s="21" t="s">
        <v>18</v>
      </c>
      <c r="B50" s="23" t="s">
        <v>63</v>
      </c>
      <c r="C50" s="24">
        <v>14081</v>
      </c>
      <c r="D50" s="25">
        <v>34</v>
      </c>
      <c r="E50" s="26">
        <v>0.24149999999999999</v>
      </c>
      <c r="F50" s="27">
        <v>183</v>
      </c>
      <c r="G50" s="26">
        <v>1.29962</v>
      </c>
      <c r="H50" s="33">
        <v>1499</v>
      </c>
      <c r="I50" s="26">
        <v>10.6456</v>
      </c>
      <c r="J50" s="27">
        <v>3367</v>
      </c>
      <c r="K50" s="26">
        <v>23.9117</v>
      </c>
      <c r="L50" s="27">
        <v>8689</v>
      </c>
      <c r="M50" s="26">
        <v>61.707299999999996</v>
      </c>
      <c r="N50" s="33">
        <v>17</v>
      </c>
      <c r="O50" s="26">
        <v>0.12073</v>
      </c>
      <c r="P50" s="35">
        <v>292</v>
      </c>
      <c r="Q50" s="29">
        <v>2.0737000000000001</v>
      </c>
      <c r="R50" s="25">
        <v>3246</v>
      </c>
      <c r="S50" s="29">
        <v>23.052299999999999</v>
      </c>
      <c r="T50" s="25">
        <v>245</v>
      </c>
      <c r="U50" s="30">
        <v>1.7399</v>
      </c>
      <c r="V50" s="31">
        <v>765</v>
      </c>
      <c r="W50" s="32">
        <v>99.609399999999994</v>
      </c>
    </row>
    <row r="51" spans="1:23" s="22" customFormat="1" ht="15" customHeight="1" x14ac:dyDescent="0.2">
      <c r="A51" s="21" t="s">
        <v>18</v>
      </c>
      <c r="B51" s="69" t="s">
        <v>64</v>
      </c>
      <c r="C51" s="58">
        <v>132848</v>
      </c>
      <c r="D51" s="59">
        <v>582</v>
      </c>
      <c r="E51" s="60">
        <v>0.43809999999999999</v>
      </c>
      <c r="F51" s="62">
        <v>4010</v>
      </c>
      <c r="G51" s="60">
        <v>3.0184899999999999</v>
      </c>
      <c r="H51" s="61">
        <v>85294</v>
      </c>
      <c r="I51" s="60">
        <v>64.2042</v>
      </c>
      <c r="J51" s="61">
        <v>19497</v>
      </c>
      <c r="K51" s="60">
        <v>14.6762</v>
      </c>
      <c r="L51" s="61">
        <v>21137</v>
      </c>
      <c r="M51" s="60">
        <v>15.9107</v>
      </c>
      <c r="N51" s="62">
        <v>162</v>
      </c>
      <c r="O51" s="60">
        <v>0.12194000000000001</v>
      </c>
      <c r="P51" s="63">
        <v>2166</v>
      </c>
      <c r="Q51" s="64">
        <v>1.6304000000000001</v>
      </c>
      <c r="R51" s="59">
        <v>14761</v>
      </c>
      <c r="S51" s="64">
        <v>11.1112</v>
      </c>
      <c r="T51" s="59">
        <v>49567</v>
      </c>
      <c r="U51" s="66">
        <v>37.31110000000001</v>
      </c>
      <c r="V51" s="67">
        <v>3533</v>
      </c>
      <c r="W51" s="68">
        <v>100</v>
      </c>
    </row>
    <row r="52" spans="1:23" s="22" customFormat="1" ht="15" customHeight="1" x14ac:dyDescent="0.2">
      <c r="A52" s="21" t="s">
        <v>18</v>
      </c>
      <c r="B52" s="23" t="s">
        <v>65</v>
      </c>
      <c r="C52" s="24">
        <v>7329</v>
      </c>
      <c r="D52" s="34">
        <v>118</v>
      </c>
      <c r="E52" s="26">
        <v>1.61</v>
      </c>
      <c r="F52" s="27">
        <v>141</v>
      </c>
      <c r="G52" s="26">
        <v>1.9238599999999999</v>
      </c>
      <c r="H52" s="33">
        <v>1608</v>
      </c>
      <c r="I52" s="26">
        <v>21.940200000000001</v>
      </c>
      <c r="J52" s="33">
        <v>104</v>
      </c>
      <c r="K52" s="26">
        <v>1.419</v>
      </c>
      <c r="L52" s="27">
        <v>5126</v>
      </c>
      <c r="M52" s="26">
        <v>69.941299999999998</v>
      </c>
      <c r="N52" s="33">
        <v>108</v>
      </c>
      <c r="O52" s="26">
        <v>1.4736</v>
      </c>
      <c r="P52" s="28">
        <v>124</v>
      </c>
      <c r="Q52" s="29">
        <v>1.6919</v>
      </c>
      <c r="R52" s="25">
        <v>3822</v>
      </c>
      <c r="S52" s="29">
        <v>52.149000000000001</v>
      </c>
      <c r="T52" s="25">
        <v>5</v>
      </c>
      <c r="U52" s="30">
        <v>6.8199999999999997E-2</v>
      </c>
      <c r="V52" s="31">
        <v>302</v>
      </c>
      <c r="W52" s="32">
        <v>100</v>
      </c>
    </row>
    <row r="53" spans="1:23" s="22" customFormat="1" ht="15" customHeight="1" x14ac:dyDescent="0.2">
      <c r="A53" s="21" t="s">
        <v>18</v>
      </c>
      <c r="B53" s="69" t="s">
        <v>66</v>
      </c>
      <c r="C53" s="72">
        <v>2190</v>
      </c>
      <c r="D53" s="71">
        <v>9</v>
      </c>
      <c r="E53" s="60">
        <v>0.41099999999999998</v>
      </c>
      <c r="F53" s="61">
        <v>40</v>
      </c>
      <c r="G53" s="60">
        <v>1.8264800000000001</v>
      </c>
      <c r="H53" s="62">
        <v>22</v>
      </c>
      <c r="I53" s="60">
        <v>1.0045999999999999</v>
      </c>
      <c r="J53" s="61">
        <v>30</v>
      </c>
      <c r="K53" s="60">
        <v>1.3698999999999999</v>
      </c>
      <c r="L53" s="62">
        <v>2020</v>
      </c>
      <c r="M53" s="60">
        <v>92.237399999999994</v>
      </c>
      <c r="N53" s="62" t="s">
        <v>74</v>
      </c>
      <c r="O53" s="60">
        <v>9.1319999999999998E-2</v>
      </c>
      <c r="P53" s="63">
        <v>67</v>
      </c>
      <c r="Q53" s="64">
        <v>3.0594000000000001</v>
      </c>
      <c r="R53" s="71">
        <v>518</v>
      </c>
      <c r="S53" s="64">
        <v>23.652999999999999</v>
      </c>
      <c r="T53" s="59">
        <v>24</v>
      </c>
      <c r="U53" s="66">
        <v>1.0959000000000001</v>
      </c>
      <c r="V53" s="67">
        <v>146</v>
      </c>
      <c r="W53" s="68">
        <v>100</v>
      </c>
    </row>
    <row r="54" spans="1:23" s="22" customFormat="1" ht="15" customHeight="1" x14ac:dyDescent="0.2">
      <c r="A54" s="21" t="s">
        <v>18</v>
      </c>
      <c r="B54" s="23" t="s">
        <v>67</v>
      </c>
      <c r="C54" s="24">
        <v>17865</v>
      </c>
      <c r="D54" s="34">
        <v>63</v>
      </c>
      <c r="E54" s="26">
        <v>0.35260000000000002</v>
      </c>
      <c r="F54" s="27">
        <v>687</v>
      </c>
      <c r="G54" s="37">
        <v>3.84551</v>
      </c>
      <c r="H54" s="33">
        <v>2834</v>
      </c>
      <c r="I54" s="37">
        <v>15.8634</v>
      </c>
      <c r="J54" s="27">
        <v>5848</v>
      </c>
      <c r="K54" s="26">
        <v>32.734400000000001</v>
      </c>
      <c r="L54" s="27">
        <v>7559</v>
      </c>
      <c r="M54" s="26">
        <v>42.311799999999998</v>
      </c>
      <c r="N54" s="27">
        <v>30</v>
      </c>
      <c r="O54" s="26">
        <v>0.16793</v>
      </c>
      <c r="P54" s="35">
        <v>844</v>
      </c>
      <c r="Q54" s="29">
        <v>4.7243000000000004</v>
      </c>
      <c r="R54" s="25">
        <v>6515</v>
      </c>
      <c r="S54" s="29">
        <v>36.468000000000011</v>
      </c>
      <c r="T54" s="34">
        <v>758</v>
      </c>
      <c r="U54" s="30">
        <v>4.2428999999999988</v>
      </c>
      <c r="V54" s="31">
        <v>929</v>
      </c>
      <c r="W54" s="32">
        <v>100</v>
      </c>
    </row>
    <row r="55" spans="1:23" s="22" customFormat="1" ht="15" customHeight="1" x14ac:dyDescent="0.2">
      <c r="A55" s="21" t="s">
        <v>18</v>
      </c>
      <c r="B55" s="69" t="s">
        <v>68</v>
      </c>
      <c r="C55" s="58">
        <v>11042</v>
      </c>
      <c r="D55" s="59">
        <v>162</v>
      </c>
      <c r="E55" s="60">
        <v>1.4671000000000001</v>
      </c>
      <c r="F55" s="61">
        <v>658</v>
      </c>
      <c r="G55" s="60">
        <v>5.9590699999999996</v>
      </c>
      <c r="H55" s="62">
        <v>2918</v>
      </c>
      <c r="I55" s="60">
        <v>26.426400000000001</v>
      </c>
      <c r="J55" s="62">
        <v>607</v>
      </c>
      <c r="K55" s="60">
        <v>5.4972000000000003</v>
      </c>
      <c r="L55" s="61">
        <v>5667</v>
      </c>
      <c r="M55" s="60">
        <v>51.322200000000002</v>
      </c>
      <c r="N55" s="61">
        <v>87</v>
      </c>
      <c r="O55" s="60">
        <v>0.78790000000000004</v>
      </c>
      <c r="P55" s="70">
        <v>943</v>
      </c>
      <c r="Q55" s="64">
        <v>8.5401000000000025</v>
      </c>
      <c r="R55" s="59">
        <v>5879</v>
      </c>
      <c r="S55" s="64">
        <v>53.242199999999997</v>
      </c>
      <c r="T55" s="71">
        <v>325</v>
      </c>
      <c r="U55" s="66">
        <v>2.9432999999999998</v>
      </c>
      <c r="V55" s="67">
        <v>618</v>
      </c>
      <c r="W55" s="68">
        <v>100</v>
      </c>
    </row>
    <row r="56" spans="1:23" s="22" customFormat="1" ht="15" customHeight="1" x14ac:dyDescent="0.2">
      <c r="A56" s="21" t="s">
        <v>18</v>
      </c>
      <c r="B56" s="23" t="s">
        <v>69</v>
      </c>
      <c r="C56" s="24">
        <v>8433</v>
      </c>
      <c r="D56" s="25">
        <v>6</v>
      </c>
      <c r="E56" s="26">
        <v>7.1099999999999997E-2</v>
      </c>
      <c r="F56" s="27">
        <v>55</v>
      </c>
      <c r="G56" s="26">
        <v>0.6522</v>
      </c>
      <c r="H56" s="27">
        <v>116</v>
      </c>
      <c r="I56" s="26">
        <v>1.3754999999999999</v>
      </c>
      <c r="J56" s="33">
        <v>339</v>
      </c>
      <c r="K56" s="26">
        <v>4.0198999999999998</v>
      </c>
      <c r="L56" s="27">
        <v>7664</v>
      </c>
      <c r="M56" s="26">
        <v>90.881100000000004</v>
      </c>
      <c r="N56" s="33">
        <v>4</v>
      </c>
      <c r="O56" s="26">
        <v>4.743E-2</v>
      </c>
      <c r="P56" s="28">
        <v>249</v>
      </c>
      <c r="Q56" s="29">
        <v>2.9527000000000001</v>
      </c>
      <c r="R56" s="34">
        <v>1532</v>
      </c>
      <c r="S56" s="29">
        <v>18.166699999999999</v>
      </c>
      <c r="T56" s="34">
        <v>45</v>
      </c>
      <c r="U56" s="30">
        <v>0.53359999999999996</v>
      </c>
      <c r="V56" s="31">
        <v>396</v>
      </c>
      <c r="W56" s="32">
        <v>100</v>
      </c>
    </row>
    <row r="57" spans="1:23" s="22" customFormat="1" ht="15" customHeight="1" x14ac:dyDescent="0.2">
      <c r="A57" s="21" t="s">
        <v>18</v>
      </c>
      <c r="B57" s="69" t="s">
        <v>70</v>
      </c>
      <c r="C57" s="58">
        <v>28833</v>
      </c>
      <c r="D57" s="59">
        <v>327</v>
      </c>
      <c r="E57" s="60">
        <v>1.1341000000000001</v>
      </c>
      <c r="F57" s="62">
        <v>1054</v>
      </c>
      <c r="G57" s="60">
        <v>3.6555300000000002</v>
      </c>
      <c r="H57" s="61">
        <v>3709</v>
      </c>
      <c r="I57" s="60">
        <v>12.8637</v>
      </c>
      <c r="J57" s="61">
        <v>3351</v>
      </c>
      <c r="K57" s="60">
        <v>11.6221</v>
      </c>
      <c r="L57" s="61">
        <v>19423</v>
      </c>
      <c r="M57" s="60">
        <v>67.363799999999998</v>
      </c>
      <c r="N57" s="61">
        <v>26</v>
      </c>
      <c r="O57" s="60">
        <v>9.017E-2</v>
      </c>
      <c r="P57" s="70">
        <v>943</v>
      </c>
      <c r="Q57" s="64">
        <v>3.2706</v>
      </c>
      <c r="R57" s="71">
        <v>6011</v>
      </c>
      <c r="S57" s="64">
        <v>20.8476</v>
      </c>
      <c r="T57" s="71">
        <v>941</v>
      </c>
      <c r="U57" s="66">
        <v>3.2635999999999998</v>
      </c>
      <c r="V57" s="67">
        <v>876</v>
      </c>
      <c r="W57" s="68">
        <v>100</v>
      </c>
    </row>
    <row r="58" spans="1:23" s="22" customFormat="1" ht="15" customHeight="1" thickBot="1" x14ac:dyDescent="0.25">
      <c r="A58" s="21" t="s">
        <v>18</v>
      </c>
      <c r="B58" s="73" t="s">
        <v>71</v>
      </c>
      <c r="C58" s="74">
        <v>285</v>
      </c>
      <c r="D58" s="75">
        <v>37</v>
      </c>
      <c r="E58" s="76">
        <v>12.9825</v>
      </c>
      <c r="F58" s="77">
        <v>0</v>
      </c>
      <c r="G58" s="76">
        <v>0</v>
      </c>
      <c r="H58" s="78">
        <v>36</v>
      </c>
      <c r="I58" s="76">
        <v>12.631600000000001</v>
      </c>
      <c r="J58" s="77">
        <v>5</v>
      </c>
      <c r="K58" s="76">
        <v>1.7544</v>
      </c>
      <c r="L58" s="77">
        <v>197</v>
      </c>
      <c r="M58" s="76">
        <v>69.122799999999998</v>
      </c>
      <c r="N58" s="77">
        <v>0</v>
      </c>
      <c r="O58" s="76">
        <v>0</v>
      </c>
      <c r="P58" s="79">
        <v>10</v>
      </c>
      <c r="Q58" s="80">
        <v>3.5087999999999999</v>
      </c>
      <c r="R58" s="81">
        <v>7</v>
      </c>
      <c r="S58" s="80">
        <v>2.4561000000000006</v>
      </c>
      <c r="T58" s="81">
        <v>0</v>
      </c>
      <c r="U58" s="82">
        <v>0</v>
      </c>
      <c r="V58" s="83">
        <v>24</v>
      </c>
      <c r="W58" s="38">
        <v>100</v>
      </c>
    </row>
    <row r="59" spans="1:23" s="40" customFormat="1" ht="15" customHeight="1" x14ac:dyDescent="0.2">
      <c r="A59" s="42"/>
      <c r="B59" s="2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44"/>
      <c r="U59" s="45"/>
      <c r="V59" s="39"/>
      <c r="W59" s="39"/>
    </row>
    <row r="60" spans="1:23" s="40" customFormat="1" ht="15" customHeight="1" x14ac:dyDescent="0.2">
      <c r="A60" s="42"/>
      <c r="B60" s="46" t="s">
        <v>20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</row>
    <row r="61" spans="1:23" s="22" customFormat="1" ht="15" customHeight="1" x14ac:dyDescent="0.2">
      <c r="A61" s="21"/>
      <c r="B61" s="43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755,393 public school male students enrolled in early childhood and prekindergarten programs or services, 10,199 (1.4%) were American Indian or Alaska Native, and 198,813 (26.3%) were students with disabilities served under the Individuals with Disabilities Education Act (IDEA).</v>
      </c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7"/>
      <c r="S61" s="47"/>
      <c r="T61" s="47"/>
      <c r="U61" s="47"/>
      <c r="V61" s="48"/>
      <c r="W61" s="48"/>
    </row>
    <row r="62" spans="1:23" s="40" customFormat="1" ht="14.1" customHeight="1" x14ac:dyDescent="0.2">
      <c r="B62" s="43" t="s">
        <v>19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</row>
    <row r="63" spans="1:23" s="40" customFormat="1" ht="15" customHeight="1" x14ac:dyDescent="0.2">
      <c r="A63" s="42"/>
      <c r="B63" s="92" t="s">
        <v>72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</row>
    <row r="64" spans="1:23" s="40" customFormat="1" ht="15" customHeight="1" x14ac:dyDescent="0.2">
      <c r="A64" s="42"/>
      <c r="B64" s="54" t="s">
        <v>75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44"/>
      <c r="U64" s="45"/>
      <c r="V64" s="39"/>
      <c r="W64" s="39"/>
    </row>
    <row r="65" spans="1:23" s="40" customFormat="1" ht="15" customHeight="1" x14ac:dyDescent="0.2">
      <c r="A65" s="42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44"/>
      <c r="U65" s="45"/>
      <c r="V65" s="39"/>
      <c r="W65" s="39"/>
    </row>
    <row r="66" spans="1:23" ht="15" customHeight="1" x14ac:dyDescent="0.2">
      <c r="B66" s="39"/>
    </row>
  </sheetData>
  <sortState ref="B8:W58">
    <sortCondition ref="B8:B58"/>
  </sortState>
  <mergeCells count="16">
    <mergeCell ref="B63:W63"/>
    <mergeCell ref="D4:Q4"/>
    <mergeCell ref="R4:S5"/>
    <mergeCell ref="T4:U5"/>
    <mergeCell ref="B2:W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6"/>
  <sheetViews>
    <sheetView showGridLines="0" zoomScaleNormal="10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39.75" customHeight="1" x14ac:dyDescent="0.25">
      <c r="A2" s="9"/>
      <c r="B2" s="114" t="str">
        <f>CONCATENATE("Number and percentage of public school female students ",A7, ", by race/ethnicity, disability status, and English proficiency, by state: School Year 2013-14")</f>
        <v>Number and percentage of public school female students enrolled in early childhood and prekindergarten programs or services, by race/ethnicity, disability status, and English proficiency, by state: School Year 2013-14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51"/>
    </row>
    <row r="3" spans="1:24" s="1" customFormat="1" ht="15" customHeight="1" thickBot="1" x14ac:dyDescent="0.3">
      <c r="A3" s="8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"/>
      <c r="V3" s="50"/>
      <c r="W3" s="50"/>
    </row>
    <row r="4" spans="1:24" s="12" customFormat="1" ht="24.95" customHeight="1" x14ac:dyDescent="0.2">
      <c r="A4" s="11"/>
      <c r="B4" s="97" t="s">
        <v>0</v>
      </c>
      <c r="C4" s="99" t="s">
        <v>11</v>
      </c>
      <c r="D4" s="101" t="s">
        <v>10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104" t="s">
        <v>16</v>
      </c>
      <c r="S4" s="105"/>
      <c r="T4" s="104" t="s">
        <v>12</v>
      </c>
      <c r="U4" s="105"/>
      <c r="V4" s="108" t="s">
        <v>15</v>
      </c>
      <c r="W4" s="110" t="s">
        <v>13</v>
      </c>
    </row>
    <row r="5" spans="1:24" s="12" customFormat="1" ht="24.95" customHeight="1" x14ac:dyDescent="0.2">
      <c r="A5" s="11"/>
      <c r="B5" s="98"/>
      <c r="C5" s="100"/>
      <c r="D5" s="112" t="s">
        <v>1</v>
      </c>
      <c r="E5" s="94"/>
      <c r="F5" s="113" t="s">
        <v>2</v>
      </c>
      <c r="G5" s="94"/>
      <c r="H5" s="93" t="s">
        <v>3</v>
      </c>
      <c r="I5" s="94"/>
      <c r="J5" s="93" t="s">
        <v>4</v>
      </c>
      <c r="K5" s="94"/>
      <c r="L5" s="93" t="s">
        <v>5</v>
      </c>
      <c r="M5" s="94"/>
      <c r="N5" s="93" t="s">
        <v>6</v>
      </c>
      <c r="O5" s="94"/>
      <c r="P5" s="93" t="s">
        <v>7</v>
      </c>
      <c r="Q5" s="95"/>
      <c r="R5" s="106"/>
      <c r="S5" s="107"/>
      <c r="T5" s="106"/>
      <c r="U5" s="107"/>
      <c r="V5" s="109"/>
      <c r="W5" s="111"/>
    </row>
    <row r="6" spans="1:24" s="12" customFormat="1" ht="15" customHeight="1" thickBot="1" x14ac:dyDescent="0.25">
      <c r="A6" s="11"/>
      <c r="B6" s="13"/>
      <c r="C6" s="41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4" s="22" customFormat="1" ht="15" customHeight="1" x14ac:dyDescent="0.2">
      <c r="A7" s="21" t="s">
        <v>18</v>
      </c>
      <c r="B7" s="57" t="s">
        <v>17</v>
      </c>
      <c r="C7" s="58">
        <v>645916</v>
      </c>
      <c r="D7" s="59">
        <v>8840</v>
      </c>
      <c r="E7" s="60">
        <v>1.3686</v>
      </c>
      <c r="F7" s="61">
        <v>21595</v>
      </c>
      <c r="G7" s="60">
        <v>3.3433099999999998</v>
      </c>
      <c r="H7" s="61">
        <v>199223</v>
      </c>
      <c r="I7" s="60">
        <v>30.843499999999999</v>
      </c>
      <c r="J7" s="61">
        <v>130378</v>
      </c>
      <c r="K7" s="60">
        <v>20.184999999999999</v>
      </c>
      <c r="L7" s="61">
        <v>263072</v>
      </c>
      <c r="M7" s="60">
        <v>40.728499999999997</v>
      </c>
      <c r="N7" s="62">
        <v>1295</v>
      </c>
      <c r="O7" s="60">
        <v>0.20049</v>
      </c>
      <c r="P7" s="63">
        <v>21513</v>
      </c>
      <c r="Q7" s="64">
        <v>3.3306</v>
      </c>
      <c r="R7" s="65">
        <v>86306</v>
      </c>
      <c r="S7" s="64">
        <v>13.361800000000001</v>
      </c>
      <c r="T7" s="65">
        <v>84981</v>
      </c>
      <c r="U7" s="66">
        <v>13.156700000000001</v>
      </c>
      <c r="V7" s="67">
        <v>28774</v>
      </c>
      <c r="W7" s="68">
        <v>99.968699999999998</v>
      </c>
    </row>
    <row r="8" spans="1:24" s="22" customFormat="1" ht="15" customHeight="1" x14ac:dyDescent="0.2">
      <c r="A8" s="21" t="s">
        <v>18</v>
      </c>
      <c r="B8" s="23" t="s">
        <v>22</v>
      </c>
      <c r="C8" s="24">
        <v>5016</v>
      </c>
      <c r="D8" s="25">
        <v>25</v>
      </c>
      <c r="E8" s="26">
        <v>0.49840000000000001</v>
      </c>
      <c r="F8" s="27">
        <v>59</v>
      </c>
      <c r="G8" s="26">
        <v>1.17624</v>
      </c>
      <c r="H8" s="33">
        <v>450</v>
      </c>
      <c r="I8" s="26">
        <v>8.9712999999999994</v>
      </c>
      <c r="J8" s="27">
        <v>2119</v>
      </c>
      <c r="K8" s="26">
        <v>42.244799999999998</v>
      </c>
      <c r="L8" s="27">
        <v>2200</v>
      </c>
      <c r="M8" s="26">
        <v>43.8596</v>
      </c>
      <c r="N8" s="27" t="s">
        <v>74</v>
      </c>
      <c r="O8" s="26">
        <v>3.9870000000000003E-2</v>
      </c>
      <c r="P8" s="35">
        <v>161</v>
      </c>
      <c r="Q8" s="29">
        <v>3.2097000000000002</v>
      </c>
      <c r="R8" s="25">
        <v>752</v>
      </c>
      <c r="S8" s="29">
        <v>14.992000000000001</v>
      </c>
      <c r="T8" s="34">
        <v>273</v>
      </c>
      <c r="U8" s="30">
        <v>5.4425999999999988</v>
      </c>
      <c r="V8" s="31">
        <v>356</v>
      </c>
      <c r="W8" s="32">
        <v>100</v>
      </c>
    </row>
    <row r="9" spans="1:24" s="22" customFormat="1" ht="15" customHeight="1" x14ac:dyDescent="0.2">
      <c r="A9" s="21" t="s">
        <v>18</v>
      </c>
      <c r="B9" s="69" t="s">
        <v>21</v>
      </c>
      <c r="C9" s="58">
        <v>2983</v>
      </c>
      <c r="D9" s="59">
        <v>790</v>
      </c>
      <c r="E9" s="60">
        <v>26.4834</v>
      </c>
      <c r="F9" s="61">
        <v>116</v>
      </c>
      <c r="G9" s="60">
        <v>3.8887</v>
      </c>
      <c r="H9" s="61">
        <v>266</v>
      </c>
      <c r="I9" s="60">
        <v>8.9171999999999976</v>
      </c>
      <c r="J9" s="62">
        <v>155</v>
      </c>
      <c r="K9" s="60">
        <v>5.1961000000000004</v>
      </c>
      <c r="L9" s="62">
        <v>1163</v>
      </c>
      <c r="M9" s="60">
        <v>38.9876</v>
      </c>
      <c r="N9" s="61">
        <v>56</v>
      </c>
      <c r="O9" s="60">
        <v>1.8773</v>
      </c>
      <c r="P9" s="70">
        <v>437</v>
      </c>
      <c r="Q9" s="64">
        <v>14.649699999999999</v>
      </c>
      <c r="R9" s="71">
        <v>399</v>
      </c>
      <c r="S9" s="64">
        <v>13.3758</v>
      </c>
      <c r="T9" s="71">
        <v>96</v>
      </c>
      <c r="U9" s="66">
        <v>3.2181999999999999</v>
      </c>
      <c r="V9" s="67">
        <v>218</v>
      </c>
      <c r="W9" s="68">
        <v>100</v>
      </c>
    </row>
    <row r="10" spans="1:24" s="22" customFormat="1" ht="15" customHeight="1" x14ac:dyDescent="0.2">
      <c r="A10" s="21" t="s">
        <v>18</v>
      </c>
      <c r="B10" s="23" t="s">
        <v>24</v>
      </c>
      <c r="C10" s="24">
        <v>7443</v>
      </c>
      <c r="D10" s="34">
        <v>379</v>
      </c>
      <c r="E10" s="26">
        <v>5.0919999999999996</v>
      </c>
      <c r="F10" s="27">
        <v>156</v>
      </c>
      <c r="G10" s="26">
        <v>2.0959300000000001</v>
      </c>
      <c r="H10" s="33">
        <v>3328</v>
      </c>
      <c r="I10" s="26">
        <v>44.713200000000001</v>
      </c>
      <c r="J10" s="27">
        <v>267</v>
      </c>
      <c r="K10" s="26">
        <v>3.5872999999999999</v>
      </c>
      <c r="L10" s="33">
        <v>3036</v>
      </c>
      <c r="M10" s="26">
        <v>40.79</v>
      </c>
      <c r="N10" s="33">
        <v>24</v>
      </c>
      <c r="O10" s="26">
        <v>0.32245000000000001</v>
      </c>
      <c r="P10" s="28">
        <v>253</v>
      </c>
      <c r="Q10" s="29">
        <v>3.3992</v>
      </c>
      <c r="R10" s="34">
        <v>2578</v>
      </c>
      <c r="S10" s="29">
        <v>34.636600000000001</v>
      </c>
      <c r="T10" s="34">
        <v>115</v>
      </c>
      <c r="U10" s="30">
        <v>1.5450999999999999</v>
      </c>
      <c r="V10" s="31">
        <v>432</v>
      </c>
      <c r="W10" s="32">
        <v>100</v>
      </c>
    </row>
    <row r="11" spans="1:24" s="22" customFormat="1" ht="15" customHeight="1" x14ac:dyDescent="0.2">
      <c r="A11" s="21" t="s">
        <v>18</v>
      </c>
      <c r="B11" s="69" t="s">
        <v>23</v>
      </c>
      <c r="C11" s="58">
        <v>7434</v>
      </c>
      <c r="D11" s="59">
        <v>16</v>
      </c>
      <c r="E11" s="60">
        <v>0.2152</v>
      </c>
      <c r="F11" s="62">
        <v>92</v>
      </c>
      <c r="G11" s="60">
        <v>1.23756</v>
      </c>
      <c r="H11" s="61">
        <v>1047</v>
      </c>
      <c r="I11" s="60">
        <v>14.0839</v>
      </c>
      <c r="J11" s="61">
        <v>1825</v>
      </c>
      <c r="K11" s="60">
        <v>24.549399999999999</v>
      </c>
      <c r="L11" s="61">
        <v>4247</v>
      </c>
      <c r="M11" s="60">
        <v>57.129399999999997</v>
      </c>
      <c r="N11" s="61">
        <v>23</v>
      </c>
      <c r="O11" s="60">
        <v>0.30939</v>
      </c>
      <c r="P11" s="70">
        <v>184</v>
      </c>
      <c r="Q11" s="64">
        <v>2.4750999999999999</v>
      </c>
      <c r="R11" s="71">
        <v>367</v>
      </c>
      <c r="S11" s="64">
        <v>4.9367999999999999</v>
      </c>
      <c r="T11" s="59">
        <v>370</v>
      </c>
      <c r="U11" s="66">
        <v>4.9771000000000001</v>
      </c>
      <c r="V11" s="67">
        <v>297</v>
      </c>
      <c r="W11" s="68">
        <v>99.331100000000006</v>
      </c>
    </row>
    <row r="12" spans="1:24" s="22" customFormat="1" ht="15" customHeight="1" x14ac:dyDescent="0.2">
      <c r="A12" s="21" t="s">
        <v>18</v>
      </c>
      <c r="B12" s="23" t="s">
        <v>25</v>
      </c>
      <c r="C12" s="24">
        <v>35807</v>
      </c>
      <c r="D12" s="25">
        <v>153</v>
      </c>
      <c r="E12" s="26">
        <v>0.42730000000000001</v>
      </c>
      <c r="F12" s="33">
        <v>2535</v>
      </c>
      <c r="G12" s="26">
        <v>7.0796200000000002</v>
      </c>
      <c r="H12" s="27">
        <v>24814</v>
      </c>
      <c r="I12" s="26">
        <v>69.299300000000002</v>
      </c>
      <c r="J12" s="27">
        <v>2453</v>
      </c>
      <c r="K12" s="26">
        <v>6.8506</v>
      </c>
      <c r="L12" s="27">
        <v>4790</v>
      </c>
      <c r="M12" s="26">
        <v>13.3773</v>
      </c>
      <c r="N12" s="33">
        <v>185</v>
      </c>
      <c r="O12" s="26">
        <v>0.51666000000000001</v>
      </c>
      <c r="P12" s="35">
        <v>877</v>
      </c>
      <c r="Q12" s="29">
        <v>2.4491999999999998</v>
      </c>
      <c r="R12" s="34">
        <v>5653</v>
      </c>
      <c r="S12" s="29">
        <v>15.7874</v>
      </c>
      <c r="T12" s="25">
        <v>5492</v>
      </c>
      <c r="U12" s="30">
        <v>15.3378</v>
      </c>
      <c r="V12" s="31">
        <v>1825</v>
      </c>
      <c r="W12" s="32">
        <v>100</v>
      </c>
    </row>
    <row r="13" spans="1:24" s="22" customFormat="1" ht="15" customHeight="1" x14ac:dyDescent="0.2">
      <c r="A13" s="21" t="s">
        <v>18</v>
      </c>
      <c r="B13" s="69" t="s">
        <v>26</v>
      </c>
      <c r="C13" s="58">
        <v>14583</v>
      </c>
      <c r="D13" s="59">
        <v>85</v>
      </c>
      <c r="E13" s="60">
        <v>0.58289999999999997</v>
      </c>
      <c r="F13" s="62">
        <v>423</v>
      </c>
      <c r="G13" s="60">
        <v>2.9006400000000001</v>
      </c>
      <c r="H13" s="61">
        <v>6127</v>
      </c>
      <c r="I13" s="60">
        <v>42.014699999999998</v>
      </c>
      <c r="J13" s="62">
        <v>682</v>
      </c>
      <c r="K13" s="60">
        <v>4.6767000000000003</v>
      </c>
      <c r="L13" s="61">
        <v>6716</v>
      </c>
      <c r="M13" s="60">
        <v>46.053600000000003</v>
      </c>
      <c r="N13" s="61">
        <v>18</v>
      </c>
      <c r="O13" s="60">
        <v>0.12343</v>
      </c>
      <c r="P13" s="63">
        <v>532</v>
      </c>
      <c r="Q13" s="64">
        <v>3.6480999999999999</v>
      </c>
      <c r="R13" s="59">
        <v>2070</v>
      </c>
      <c r="S13" s="64">
        <v>14.194599999999999</v>
      </c>
      <c r="T13" s="71">
        <v>443</v>
      </c>
      <c r="U13" s="66">
        <v>3.0377999999999998</v>
      </c>
      <c r="V13" s="67">
        <v>568</v>
      </c>
      <c r="W13" s="68">
        <v>100</v>
      </c>
    </row>
    <row r="14" spans="1:24" s="22" customFormat="1" ht="15" customHeight="1" x14ac:dyDescent="0.2">
      <c r="A14" s="21" t="s">
        <v>18</v>
      </c>
      <c r="B14" s="23" t="s">
        <v>27</v>
      </c>
      <c r="C14" s="36">
        <v>7849</v>
      </c>
      <c r="D14" s="25">
        <v>30</v>
      </c>
      <c r="E14" s="26">
        <v>0.38219999999999998</v>
      </c>
      <c r="F14" s="27">
        <v>404</v>
      </c>
      <c r="G14" s="26">
        <v>5.1471499999999999</v>
      </c>
      <c r="H14" s="33">
        <v>2129</v>
      </c>
      <c r="I14" s="26">
        <v>27.124500000000001</v>
      </c>
      <c r="J14" s="33">
        <v>1229</v>
      </c>
      <c r="K14" s="26">
        <v>15.657999999999999</v>
      </c>
      <c r="L14" s="33">
        <v>3776</v>
      </c>
      <c r="M14" s="26">
        <v>48.107999999999997</v>
      </c>
      <c r="N14" s="27">
        <v>15</v>
      </c>
      <c r="O14" s="26">
        <v>0.19111</v>
      </c>
      <c r="P14" s="28">
        <v>266</v>
      </c>
      <c r="Q14" s="29">
        <v>3.3889999999999998</v>
      </c>
      <c r="R14" s="34">
        <v>1187</v>
      </c>
      <c r="S14" s="29">
        <v>15.1229</v>
      </c>
      <c r="T14" s="25">
        <v>117</v>
      </c>
      <c r="U14" s="30">
        <v>1.4905999999999999</v>
      </c>
      <c r="V14" s="31">
        <v>350</v>
      </c>
      <c r="W14" s="32">
        <v>100</v>
      </c>
    </row>
    <row r="15" spans="1:24" s="22" customFormat="1" ht="15" customHeight="1" x14ac:dyDescent="0.2">
      <c r="A15" s="21" t="s">
        <v>18</v>
      </c>
      <c r="B15" s="69" t="s">
        <v>29</v>
      </c>
      <c r="C15" s="72">
        <v>786</v>
      </c>
      <c r="D15" s="59">
        <v>8</v>
      </c>
      <c r="E15" s="60">
        <v>1.0178</v>
      </c>
      <c r="F15" s="61">
        <v>31</v>
      </c>
      <c r="G15" s="60">
        <v>3.9440200000000001</v>
      </c>
      <c r="H15" s="61">
        <v>160</v>
      </c>
      <c r="I15" s="60">
        <v>20.356200000000001</v>
      </c>
      <c r="J15" s="62">
        <v>208</v>
      </c>
      <c r="K15" s="60">
        <v>26.463100000000001</v>
      </c>
      <c r="L15" s="61">
        <v>344</v>
      </c>
      <c r="M15" s="60">
        <v>43.765900000000002</v>
      </c>
      <c r="N15" s="62" t="s">
        <v>74</v>
      </c>
      <c r="O15" s="60">
        <v>0.38168000000000002</v>
      </c>
      <c r="P15" s="63">
        <v>32</v>
      </c>
      <c r="Q15" s="64">
        <v>4.0712000000000002</v>
      </c>
      <c r="R15" s="71">
        <v>340</v>
      </c>
      <c r="S15" s="64">
        <v>43.256999999999998</v>
      </c>
      <c r="T15" s="59">
        <v>17</v>
      </c>
      <c r="U15" s="66">
        <v>2.1627999999999994</v>
      </c>
      <c r="V15" s="67">
        <v>42</v>
      </c>
      <c r="W15" s="68">
        <v>100</v>
      </c>
    </row>
    <row r="16" spans="1:24" s="22" customFormat="1" ht="15" customHeight="1" x14ac:dyDescent="0.2">
      <c r="A16" s="21" t="s">
        <v>18</v>
      </c>
      <c r="B16" s="23" t="s">
        <v>28</v>
      </c>
      <c r="C16" s="36">
        <v>5891</v>
      </c>
      <c r="D16" s="34">
        <v>9</v>
      </c>
      <c r="E16" s="26">
        <v>0.15279999999999999</v>
      </c>
      <c r="F16" s="33">
        <v>69</v>
      </c>
      <c r="G16" s="26">
        <v>1.1712800000000001</v>
      </c>
      <c r="H16" s="27">
        <v>782</v>
      </c>
      <c r="I16" s="26">
        <v>13.2745</v>
      </c>
      <c r="J16" s="33">
        <v>4255</v>
      </c>
      <c r="K16" s="26">
        <v>72.228800000000021</v>
      </c>
      <c r="L16" s="27">
        <v>648</v>
      </c>
      <c r="M16" s="26">
        <v>10.9998</v>
      </c>
      <c r="N16" s="33">
        <v>8</v>
      </c>
      <c r="O16" s="26">
        <v>0.1358</v>
      </c>
      <c r="P16" s="28">
        <v>120</v>
      </c>
      <c r="Q16" s="29">
        <v>2.0369999999999999</v>
      </c>
      <c r="R16" s="25">
        <v>248</v>
      </c>
      <c r="S16" s="29">
        <v>4.2098000000000004</v>
      </c>
      <c r="T16" s="25">
        <v>630</v>
      </c>
      <c r="U16" s="30">
        <v>10.6943</v>
      </c>
      <c r="V16" s="31">
        <v>127</v>
      </c>
      <c r="W16" s="32">
        <v>100</v>
      </c>
    </row>
    <row r="17" spans="1:23" s="22" customFormat="1" ht="15" customHeight="1" x14ac:dyDescent="0.2">
      <c r="A17" s="21" t="s">
        <v>18</v>
      </c>
      <c r="B17" s="69" t="s">
        <v>30</v>
      </c>
      <c r="C17" s="58">
        <v>24129</v>
      </c>
      <c r="D17" s="59">
        <v>68</v>
      </c>
      <c r="E17" s="60">
        <v>0.28179999999999999</v>
      </c>
      <c r="F17" s="62">
        <v>377</v>
      </c>
      <c r="G17" s="60">
        <v>1.5624400000000001</v>
      </c>
      <c r="H17" s="61">
        <v>7513</v>
      </c>
      <c r="I17" s="60">
        <v>31.136800000000001</v>
      </c>
      <c r="J17" s="62">
        <v>8169</v>
      </c>
      <c r="K17" s="60">
        <v>33.855499999999999</v>
      </c>
      <c r="L17" s="62">
        <v>7270</v>
      </c>
      <c r="M17" s="60">
        <v>30.1297</v>
      </c>
      <c r="N17" s="62">
        <v>36</v>
      </c>
      <c r="O17" s="60">
        <v>0.1492</v>
      </c>
      <c r="P17" s="70">
        <v>696</v>
      </c>
      <c r="Q17" s="64">
        <v>2.8845000000000001</v>
      </c>
      <c r="R17" s="59">
        <v>4705</v>
      </c>
      <c r="S17" s="64">
        <v>19.499400000000001</v>
      </c>
      <c r="T17" s="59">
        <v>4330</v>
      </c>
      <c r="U17" s="66">
        <v>17.9452</v>
      </c>
      <c r="V17" s="67">
        <v>1747</v>
      </c>
      <c r="W17" s="68">
        <v>100</v>
      </c>
    </row>
    <row r="18" spans="1:23" s="22" customFormat="1" ht="15" customHeight="1" x14ac:dyDescent="0.2">
      <c r="A18" s="21" t="s">
        <v>18</v>
      </c>
      <c r="B18" s="23" t="s">
        <v>31</v>
      </c>
      <c r="C18" s="24">
        <v>29741</v>
      </c>
      <c r="D18" s="34">
        <v>60</v>
      </c>
      <c r="E18" s="26">
        <v>0.20169999999999999</v>
      </c>
      <c r="F18" s="27">
        <v>408</v>
      </c>
      <c r="G18" s="26">
        <v>1.3718399999999999</v>
      </c>
      <c r="H18" s="27">
        <v>3595</v>
      </c>
      <c r="I18" s="26">
        <v>12.0877</v>
      </c>
      <c r="J18" s="27">
        <v>15362</v>
      </c>
      <c r="K18" s="26">
        <v>51.6526</v>
      </c>
      <c r="L18" s="27">
        <v>9416</v>
      </c>
      <c r="M18" s="26">
        <v>31.66</v>
      </c>
      <c r="N18" s="27">
        <v>26</v>
      </c>
      <c r="O18" s="26">
        <v>8.7419999999999998E-2</v>
      </c>
      <c r="P18" s="28">
        <v>874</v>
      </c>
      <c r="Q18" s="29">
        <v>2.9386999999999999</v>
      </c>
      <c r="R18" s="34">
        <v>3248</v>
      </c>
      <c r="S18" s="29">
        <v>10.920999999999999</v>
      </c>
      <c r="T18" s="25">
        <v>428</v>
      </c>
      <c r="U18" s="30">
        <v>1.4391</v>
      </c>
      <c r="V18" s="31">
        <v>1114</v>
      </c>
      <c r="W18" s="32">
        <v>100</v>
      </c>
    </row>
    <row r="19" spans="1:23" s="22" customFormat="1" ht="15" customHeight="1" x14ac:dyDescent="0.2">
      <c r="A19" s="21" t="s">
        <v>18</v>
      </c>
      <c r="B19" s="69" t="s">
        <v>32</v>
      </c>
      <c r="C19" s="84" t="s">
        <v>73</v>
      </c>
      <c r="D19" s="85" t="s">
        <v>73</v>
      </c>
      <c r="E19" s="86" t="s">
        <v>73</v>
      </c>
      <c r="F19" s="87" t="s">
        <v>73</v>
      </c>
      <c r="G19" s="86" t="s">
        <v>73</v>
      </c>
      <c r="H19" s="87" t="s">
        <v>73</v>
      </c>
      <c r="I19" s="86" t="s">
        <v>73</v>
      </c>
      <c r="J19" s="87" t="s">
        <v>73</v>
      </c>
      <c r="K19" s="86" t="s">
        <v>73</v>
      </c>
      <c r="L19" s="87" t="s">
        <v>73</v>
      </c>
      <c r="M19" s="86" t="s">
        <v>73</v>
      </c>
      <c r="N19" s="91" t="s">
        <v>73</v>
      </c>
      <c r="O19" s="86" t="s">
        <v>73</v>
      </c>
      <c r="P19" s="88" t="s">
        <v>73</v>
      </c>
      <c r="Q19" s="89" t="s">
        <v>73</v>
      </c>
      <c r="R19" s="85" t="s">
        <v>73</v>
      </c>
      <c r="S19" s="89" t="s">
        <v>73</v>
      </c>
      <c r="T19" s="85" t="s">
        <v>73</v>
      </c>
      <c r="U19" s="87" t="s">
        <v>73</v>
      </c>
      <c r="V19" s="90" t="s">
        <v>73</v>
      </c>
      <c r="W19" s="88" t="s">
        <v>73</v>
      </c>
    </row>
    <row r="20" spans="1:23" s="22" customFormat="1" ht="15" customHeight="1" x14ac:dyDescent="0.2">
      <c r="A20" s="21" t="s">
        <v>18</v>
      </c>
      <c r="B20" s="23" t="s">
        <v>34</v>
      </c>
      <c r="C20" s="36">
        <v>1061</v>
      </c>
      <c r="D20" s="34">
        <v>13</v>
      </c>
      <c r="E20" s="26">
        <v>1.2253000000000001</v>
      </c>
      <c r="F20" s="33">
        <v>11</v>
      </c>
      <c r="G20" s="26">
        <v>1.0367599999999999</v>
      </c>
      <c r="H20" s="27">
        <v>188</v>
      </c>
      <c r="I20" s="26">
        <v>17.719100000000001</v>
      </c>
      <c r="J20" s="33">
        <v>5</v>
      </c>
      <c r="K20" s="26">
        <v>0.4713</v>
      </c>
      <c r="L20" s="33">
        <v>813</v>
      </c>
      <c r="M20" s="26">
        <v>76.625799999999998</v>
      </c>
      <c r="N20" s="33" t="s">
        <v>74</v>
      </c>
      <c r="O20" s="26">
        <v>0.28275</v>
      </c>
      <c r="P20" s="28">
        <v>28</v>
      </c>
      <c r="Q20" s="29">
        <v>2.6389999999999998</v>
      </c>
      <c r="R20" s="34">
        <v>648</v>
      </c>
      <c r="S20" s="29">
        <v>61.0745</v>
      </c>
      <c r="T20" s="25">
        <v>15</v>
      </c>
      <c r="U20" s="30">
        <v>1.4137999999999999</v>
      </c>
      <c r="V20" s="31">
        <v>138</v>
      </c>
      <c r="W20" s="32">
        <v>100</v>
      </c>
    </row>
    <row r="21" spans="1:23" s="22" customFormat="1" ht="15" customHeight="1" x14ac:dyDescent="0.2">
      <c r="A21" s="21" t="s">
        <v>18</v>
      </c>
      <c r="B21" s="69" t="s">
        <v>35</v>
      </c>
      <c r="C21" s="58">
        <v>36945</v>
      </c>
      <c r="D21" s="71">
        <v>112</v>
      </c>
      <c r="E21" s="60">
        <v>0.30320000000000003</v>
      </c>
      <c r="F21" s="61">
        <v>1366</v>
      </c>
      <c r="G21" s="60">
        <v>3.69739</v>
      </c>
      <c r="H21" s="62">
        <v>11254</v>
      </c>
      <c r="I21" s="60">
        <v>30.461500000000001</v>
      </c>
      <c r="J21" s="61">
        <v>7728</v>
      </c>
      <c r="K21" s="60">
        <v>20.9176</v>
      </c>
      <c r="L21" s="61">
        <v>15135</v>
      </c>
      <c r="M21" s="60">
        <v>40.966299999999997</v>
      </c>
      <c r="N21" s="61">
        <v>63</v>
      </c>
      <c r="O21" s="60">
        <v>0.17052</v>
      </c>
      <c r="P21" s="70">
        <v>1287</v>
      </c>
      <c r="Q21" s="64">
        <v>3.4836</v>
      </c>
      <c r="R21" s="59">
        <v>5660</v>
      </c>
      <c r="S21" s="64">
        <v>15.3201</v>
      </c>
      <c r="T21" s="71">
        <v>8386</v>
      </c>
      <c r="U21" s="66">
        <v>22.698599999999999</v>
      </c>
      <c r="V21" s="67">
        <v>1324</v>
      </c>
      <c r="W21" s="68">
        <v>100</v>
      </c>
    </row>
    <row r="22" spans="1:23" s="22" customFormat="1" ht="15" customHeight="1" x14ac:dyDescent="0.2">
      <c r="A22" s="21" t="s">
        <v>18</v>
      </c>
      <c r="B22" s="23" t="s">
        <v>36</v>
      </c>
      <c r="C22" s="24">
        <v>6652</v>
      </c>
      <c r="D22" s="25">
        <v>10</v>
      </c>
      <c r="E22" s="26">
        <v>0.15029999999999999</v>
      </c>
      <c r="F22" s="33">
        <v>103</v>
      </c>
      <c r="G22" s="26">
        <v>1.5484100000000001</v>
      </c>
      <c r="H22" s="33">
        <v>929</v>
      </c>
      <c r="I22" s="26">
        <v>13.9657</v>
      </c>
      <c r="J22" s="27">
        <v>1013</v>
      </c>
      <c r="K22" s="26">
        <v>15.2285</v>
      </c>
      <c r="L22" s="27">
        <v>4186</v>
      </c>
      <c r="M22" s="26">
        <v>62.928400000000003</v>
      </c>
      <c r="N22" s="27">
        <v>5</v>
      </c>
      <c r="O22" s="26">
        <v>7.5170000000000001E-2</v>
      </c>
      <c r="P22" s="35">
        <v>406</v>
      </c>
      <c r="Q22" s="29">
        <v>6.1033999999999997</v>
      </c>
      <c r="R22" s="34">
        <v>1800</v>
      </c>
      <c r="S22" s="29">
        <v>27.0595</v>
      </c>
      <c r="T22" s="34">
        <v>305</v>
      </c>
      <c r="U22" s="30">
        <v>4.5850999999999997</v>
      </c>
      <c r="V22" s="31">
        <v>380</v>
      </c>
      <c r="W22" s="32">
        <v>100</v>
      </c>
    </row>
    <row r="23" spans="1:23" s="22" customFormat="1" ht="15" customHeight="1" x14ac:dyDescent="0.2">
      <c r="A23" s="21" t="s">
        <v>18</v>
      </c>
      <c r="B23" s="69" t="s">
        <v>33</v>
      </c>
      <c r="C23" s="58">
        <v>10364</v>
      </c>
      <c r="D23" s="59">
        <v>34</v>
      </c>
      <c r="E23" s="60">
        <v>0.3281</v>
      </c>
      <c r="F23" s="61">
        <v>216</v>
      </c>
      <c r="G23" s="60">
        <v>2.0841400000000001</v>
      </c>
      <c r="H23" s="61">
        <v>1007</v>
      </c>
      <c r="I23" s="60">
        <v>9.7163000000000004</v>
      </c>
      <c r="J23" s="61">
        <v>465</v>
      </c>
      <c r="K23" s="60">
        <v>4.4866999999999999</v>
      </c>
      <c r="L23" s="61">
        <v>8278</v>
      </c>
      <c r="M23" s="60">
        <v>79.872600000000006</v>
      </c>
      <c r="N23" s="61">
        <v>23</v>
      </c>
      <c r="O23" s="60">
        <v>0.22192000000000001</v>
      </c>
      <c r="P23" s="70">
        <v>341</v>
      </c>
      <c r="Q23" s="64">
        <v>3.2902</v>
      </c>
      <c r="R23" s="71">
        <v>806</v>
      </c>
      <c r="S23" s="64">
        <v>7.7769000000000004</v>
      </c>
      <c r="T23" s="59">
        <v>24</v>
      </c>
      <c r="U23" s="66">
        <v>0.2316</v>
      </c>
      <c r="V23" s="67">
        <v>528</v>
      </c>
      <c r="W23" s="68">
        <v>100</v>
      </c>
    </row>
    <row r="24" spans="1:23" s="22" customFormat="1" ht="15" customHeight="1" x14ac:dyDescent="0.2">
      <c r="A24" s="21" t="s">
        <v>18</v>
      </c>
      <c r="B24" s="23" t="s">
        <v>37</v>
      </c>
      <c r="C24" s="24">
        <v>8028</v>
      </c>
      <c r="D24" s="34">
        <v>68</v>
      </c>
      <c r="E24" s="26">
        <v>0.84699999999999998</v>
      </c>
      <c r="F24" s="27">
        <v>190</v>
      </c>
      <c r="G24" s="26">
        <v>2.3667199999999999</v>
      </c>
      <c r="H24" s="33">
        <v>1932</v>
      </c>
      <c r="I24" s="26">
        <v>24.065799999999999</v>
      </c>
      <c r="J24" s="27">
        <v>456</v>
      </c>
      <c r="K24" s="26">
        <v>5.6801000000000004</v>
      </c>
      <c r="L24" s="27">
        <v>5010</v>
      </c>
      <c r="M24" s="26">
        <v>62.406599999999997</v>
      </c>
      <c r="N24" s="27">
        <v>14</v>
      </c>
      <c r="O24" s="26">
        <v>0.17438999999999999</v>
      </c>
      <c r="P24" s="35">
        <v>358</v>
      </c>
      <c r="Q24" s="29">
        <v>4.4593999999999996</v>
      </c>
      <c r="R24" s="34">
        <v>1900</v>
      </c>
      <c r="S24" s="29">
        <v>23.667200000000001</v>
      </c>
      <c r="T24" s="25">
        <v>1097</v>
      </c>
      <c r="U24" s="30">
        <v>13.6647</v>
      </c>
      <c r="V24" s="31">
        <v>502</v>
      </c>
      <c r="W24" s="32">
        <v>100</v>
      </c>
    </row>
    <row r="25" spans="1:23" s="22" customFormat="1" ht="15" customHeight="1" x14ac:dyDescent="0.2">
      <c r="A25" s="21" t="s">
        <v>18</v>
      </c>
      <c r="B25" s="69" t="s">
        <v>38</v>
      </c>
      <c r="C25" s="72">
        <v>12501</v>
      </c>
      <c r="D25" s="59">
        <v>12</v>
      </c>
      <c r="E25" s="60">
        <v>9.6000000000000002E-2</v>
      </c>
      <c r="F25" s="61">
        <v>180</v>
      </c>
      <c r="G25" s="60">
        <v>1.43988</v>
      </c>
      <c r="H25" s="61">
        <v>1113</v>
      </c>
      <c r="I25" s="60">
        <v>8.9032999999999998</v>
      </c>
      <c r="J25" s="61">
        <v>1843</v>
      </c>
      <c r="K25" s="60">
        <v>14.742800000000001</v>
      </c>
      <c r="L25" s="62">
        <v>8729</v>
      </c>
      <c r="M25" s="60">
        <v>69.826400000000021</v>
      </c>
      <c r="N25" s="61">
        <v>10</v>
      </c>
      <c r="O25" s="60">
        <v>7.9990000000000006E-2</v>
      </c>
      <c r="P25" s="70">
        <v>614</v>
      </c>
      <c r="Q25" s="64">
        <v>4.9116</v>
      </c>
      <c r="R25" s="59">
        <v>3477</v>
      </c>
      <c r="S25" s="64">
        <v>27.813800000000001</v>
      </c>
      <c r="T25" s="59">
        <v>51</v>
      </c>
      <c r="U25" s="66">
        <v>0.40799999999999997</v>
      </c>
      <c r="V25" s="67">
        <v>550</v>
      </c>
      <c r="W25" s="68">
        <v>100</v>
      </c>
    </row>
    <row r="26" spans="1:23" s="22" customFormat="1" ht="15" customHeight="1" x14ac:dyDescent="0.2">
      <c r="A26" s="21" t="s">
        <v>18</v>
      </c>
      <c r="B26" s="23" t="s">
        <v>39</v>
      </c>
      <c r="C26" s="24">
        <v>16245</v>
      </c>
      <c r="D26" s="25">
        <v>144</v>
      </c>
      <c r="E26" s="26">
        <v>0.88639999999999997</v>
      </c>
      <c r="F26" s="33">
        <v>312</v>
      </c>
      <c r="G26" s="26">
        <v>1.92059</v>
      </c>
      <c r="H26" s="33">
        <v>1056</v>
      </c>
      <c r="I26" s="26">
        <v>6.5004999999999997</v>
      </c>
      <c r="J26" s="27">
        <v>7646</v>
      </c>
      <c r="K26" s="26">
        <v>47.066800000000001</v>
      </c>
      <c r="L26" s="27">
        <v>6620</v>
      </c>
      <c r="M26" s="26">
        <v>40.750999999999998</v>
      </c>
      <c r="N26" s="33">
        <v>9</v>
      </c>
      <c r="O26" s="26">
        <v>5.5399999999999998E-2</v>
      </c>
      <c r="P26" s="35">
        <v>458</v>
      </c>
      <c r="Q26" s="29">
        <v>2.8193000000000001</v>
      </c>
      <c r="R26" s="25">
        <v>1114</v>
      </c>
      <c r="S26" s="29">
        <v>6.8574999999999999</v>
      </c>
      <c r="T26" s="25">
        <v>363</v>
      </c>
      <c r="U26" s="30">
        <v>2.2345000000000002</v>
      </c>
      <c r="V26" s="31">
        <v>685</v>
      </c>
      <c r="W26" s="32">
        <v>100</v>
      </c>
    </row>
    <row r="27" spans="1:23" s="22" customFormat="1" ht="15" customHeight="1" x14ac:dyDescent="0.2">
      <c r="A27" s="21" t="s">
        <v>18</v>
      </c>
      <c r="B27" s="69" t="s">
        <v>42</v>
      </c>
      <c r="C27" s="72">
        <v>2705</v>
      </c>
      <c r="D27" s="71">
        <v>24</v>
      </c>
      <c r="E27" s="60">
        <v>0.88719999999999999</v>
      </c>
      <c r="F27" s="61">
        <v>29</v>
      </c>
      <c r="G27" s="60">
        <v>1.07209</v>
      </c>
      <c r="H27" s="61">
        <v>44</v>
      </c>
      <c r="I27" s="60">
        <v>1.6266</v>
      </c>
      <c r="J27" s="61">
        <v>94</v>
      </c>
      <c r="K27" s="60">
        <v>3.4750000000000001</v>
      </c>
      <c r="L27" s="62">
        <v>2447</v>
      </c>
      <c r="M27" s="60">
        <v>90.462100000000021</v>
      </c>
      <c r="N27" s="61">
        <v>4</v>
      </c>
      <c r="O27" s="60">
        <v>0.14787</v>
      </c>
      <c r="P27" s="70">
        <v>63</v>
      </c>
      <c r="Q27" s="64">
        <v>2.3290000000000002</v>
      </c>
      <c r="R27" s="71">
        <v>85</v>
      </c>
      <c r="S27" s="64">
        <v>3.1423000000000001</v>
      </c>
      <c r="T27" s="59">
        <v>69</v>
      </c>
      <c r="U27" s="66">
        <v>2.5508000000000002</v>
      </c>
      <c r="V27" s="67">
        <v>183</v>
      </c>
      <c r="W27" s="68">
        <v>100</v>
      </c>
    </row>
    <row r="28" spans="1:23" s="22" customFormat="1" ht="15" customHeight="1" x14ac:dyDescent="0.2">
      <c r="A28" s="21" t="s">
        <v>18</v>
      </c>
      <c r="B28" s="23" t="s">
        <v>41</v>
      </c>
      <c r="C28" s="36">
        <v>15723</v>
      </c>
      <c r="D28" s="34">
        <v>67</v>
      </c>
      <c r="E28" s="26">
        <v>0.42609999999999998</v>
      </c>
      <c r="F28" s="27">
        <v>650</v>
      </c>
      <c r="G28" s="26">
        <v>4.1340700000000012</v>
      </c>
      <c r="H28" s="27">
        <v>3376</v>
      </c>
      <c r="I28" s="26">
        <v>21.471699999999998</v>
      </c>
      <c r="J28" s="27">
        <v>6621</v>
      </c>
      <c r="K28" s="26">
        <v>42.110300000000002</v>
      </c>
      <c r="L28" s="33">
        <v>4268</v>
      </c>
      <c r="M28" s="26">
        <v>27.1449</v>
      </c>
      <c r="N28" s="27">
        <v>25</v>
      </c>
      <c r="O28" s="26">
        <v>0.159</v>
      </c>
      <c r="P28" s="28">
        <v>716</v>
      </c>
      <c r="Q28" s="29">
        <v>4.5537999999999998</v>
      </c>
      <c r="R28" s="25">
        <v>1604</v>
      </c>
      <c r="S28" s="29">
        <v>10.201599999999997</v>
      </c>
      <c r="T28" s="34">
        <v>1742</v>
      </c>
      <c r="U28" s="30">
        <v>11.0793</v>
      </c>
      <c r="V28" s="31">
        <v>675</v>
      </c>
      <c r="W28" s="32">
        <v>100</v>
      </c>
    </row>
    <row r="29" spans="1:23" s="22" customFormat="1" ht="15" customHeight="1" x14ac:dyDescent="0.2">
      <c r="A29" s="21" t="s">
        <v>18</v>
      </c>
      <c r="B29" s="69" t="s">
        <v>40</v>
      </c>
      <c r="C29" s="58">
        <v>12574</v>
      </c>
      <c r="D29" s="59">
        <v>18</v>
      </c>
      <c r="E29" s="60">
        <v>0.14319999999999999</v>
      </c>
      <c r="F29" s="61">
        <v>845</v>
      </c>
      <c r="G29" s="60">
        <v>6.7202200000000003</v>
      </c>
      <c r="H29" s="62">
        <v>2292</v>
      </c>
      <c r="I29" s="60">
        <v>18.228100000000001</v>
      </c>
      <c r="J29" s="61">
        <v>1186</v>
      </c>
      <c r="K29" s="60">
        <v>9.4321999999999999</v>
      </c>
      <c r="L29" s="62">
        <v>7664</v>
      </c>
      <c r="M29" s="60">
        <v>60.9512</v>
      </c>
      <c r="N29" s="61">
        <v>16</v>
      </c>
      <c r="O29" s="60">
        <v>0.12725</v>
      </c>
      <c r="P29" s="70">
        <v>553</v>
      </c>
      <c r="Q29" s="64">
        <v>4.3979999999999997</v>
      </c>
      <c r="R29" s="59">
        <v>2706</v>
      </c>
      <c r="S29" s="64">
        <v>21.520600000000005</v>
      </c>
      <c r="T29" s="59">
        <v>1240</v>
      </c>
      <c r="U29" s="66">
        <v>9.8615999999999993</v>
      </c>
      <c r="V29" s="67">
        <v>501</v>
      </c>
      <c r="W29" s="68">
        <v>99.201599999999999</v>
      </c>
    </row>
    <row r="30" spans="1:23" s="22" customFormat="1" ht="15" customHeight="1" x14ac:dyDescent="0.2">
      <c r="A30" s="21" t="s">
        <v>18</v>
      </c>
      <c r="B30" s="23" t="s">
        <v>43</v>
      </c>
      <c r="C30" s="24">
        <v>19339</v>
      </c>
      <c r="D30" s="34">
        <v>105</v>
      </c>
      <c r="E30" s="26">
        <v>0.54290000000000005</v>
      </c>
      <c r="F30" s="33">
        <v>498</v>
      </c>
      <c r="G30" s="26">
        <v>2.57511</v>
      </c>
      <c r="H30" s="27">
        <v>1484</v>
      </c>
      <c r="I30" s="26">
        <v>7.6736000000000004</v>
      </c>
      <c r="J30" s="27">
        <v>4660</v>
      </c>
      <c r="K30" s="26">
        <v>24.096399999999999</v>
      </c>
      <c r="L30" s="27">
        <v>11853</v>
      </c>
      <c r="M30" s="26">
        <v>61.290700000000001</v>
      </c>
      <c r="N30" s="27">
        <v>30</v>
      </c>
      <c r="O30" s="26">
        <v>0.15512999999999999</v>
      </c>
      <c r="P30" s="28">
        <v>709</v>
      </c>
      <c r="Q30" s="29">
        <v>3.6661999999999999</v>
      </c>
      <c r="R30" s="25">
        <v>2885</v>
      </c>
      <c r="S30" s="29">
        <v>14.917999999999999</v>
      </c>
      <c r="T30" s="34">
        <v>591</v>
      </c>
      <c r="U30" s="30">
        <v>3.056</v>
      </c>
      <c r="V30" s="31">
        <v>680</v>
      </c>
      <c r="W30" s="32">
        <v>100</v>
      </c>
    </row>
    <row r="31" spans="1:23" s="22" customFormat="1" ht="15" customHeight="1" x14ac:dyDescent="0.2">
      <c r="A31" s="21" t="s">
        <v>18</v>
      </c>
      <c r="B31" s="69" t="s">
        <v>44</v>
      </c>
      <c r="C31" s="72">
        <v>11646</v>
      </c>
      <c r="D31" s="59">
        <v>240</v>
      </c>
      <c r="E31" s="60">
        <v>2.0608</v>
      </c>
      <c r="F31" s="62">
        <v>624</v>
      </c>
      <c r="G31" s="60">
        <v>5.35806</v>
      </c>
      <c r="H31" s="61">
        <v>866</v>
      </c>
      <c r="I31" s="60">
        <v>7.4359999999999999</v>
      </c>
      <c r="J31" s="62">
        <v>913</v>
      </c>
      <c r="K31" s="60">
        <v>7.8395999999999999</v>
      </c>
      <c r="L31" s="61">
        <v>8536</v>
      </c>
      <c r="M31" s="60">
        <v>73.295599999999979</v>
      </c>
      <c r="N31" s="61">
        <v>16</v>
      </c>
      <c r="O31" s="60">
        <v>0.13739000000000001</v>
      </c>
      <c r="P31" s="63">
        <v>451</v>
      </c>
      <c r="Q31" s="64">
        <v>3.8725999999999998</v>
      </c>
      <c r="R31" s="59">
        <v>2702</v>
      </c>
      <c r="S31" s="64">
        <v>23.2011</v>
      </c>
      <c r="T31" s="71">
        <v>207</v>
      </c>
      <c r="U31" s="66">
        <v>1.7774000000000001</v>
      </c>
      <c r="V31" s="67">
        <v>478</v>
      </c>
      <c r="W31" s="68">
        <v>100</v>
      </c>
    </row>
    <row r="32" spans="1:23" s="22" customFormat="1" ht="15" customHeight="1" x14ac:dyDescent="0.2">
      <c r="A32" s="21" t="s">
        <v>18</v>
      </c>
      <c r="B32" s="23" t="s">
        <v>46</v>
      </c>
      <c r="C32" s="24">
        <v>3158</v>
      </c>
      <c r="D32" s="25">
        <v>5</v>
      </c>
      <c r="E32" s="26">
        <v>0.1583</v>
      </c>
      <c r="F32" s="27">
        <v>26</v>
      </c>
      <c r="G32" s="26">
        <v>0.82330999999999999</v>
      </c>
      <c r="H32" s="27">
        <v>113</v>
      </c>
      <c r="I32" s="26">
        <v>3.5781999999999998</v>
      </c>
      <c r="J32" s="27">
        <v>1972</v>
      </c>
      <c r="K32" s="26">
        <v>62.444600000000001</v>
      </c>
      <c r="L32" s="33">
        <v>1019</v>
      </c>
      <c r="M32" s="26">
        <v>32.267299999999999</v>
      </c>
      <c r="N32" s="33" t="s">
        <v>74</v>
      </c>
      <c r="O32" s="26">
        <v>9.5000000000000001E-2</v>
      </c>
      <c r="P32" s="35">
        <v>20</v>
      </c>
      <c r="Q32" s="29">
        <v>0.63329999999999997</v>
      </c>
      <c r="R32" s="34">
        <v>445</v>
      </c>
      <c r="S32" s="29">
        <v>14.091200000000001</v>
      </c>
      <c r="T32" s="25">
        <v>61</v>
      </c>
      <c r="U32" s="30">
        <v>1.9316</v>
      </c>
      <c r="V32" s="31">
        <v>183</v>
      </c>
      <c r="W32" s="32">
        <v>100</v>
      </c>
    </row>
    <row r="33" spans="1:23" s="22" customFormat="1" ht="15" customHeight="1" x14ac:dyDescent="0.2">
      <c r="A33" s="21" t="s">
        <v>18</v>
      </c>
      <c r="B33" s="69" t="s">
        <v>45</v>
      </c>
      <c r="C33" s="58">
        <v>11834</v>
      </c>
      <c r="D33" s="71">
        <v>45</v>
      </c>
      <c r="E33" s="60">
        <v>0.38030000000000003</v>
      </c>
      <c r="F33" s="61">
        <v>244</v>
      </c>
      <c r="G33" s="60">
        <v>2.0618599999999998</v>
      </c>
      <c r="H33" s="62">
        <v>787</v>
      </c>
      <c r="I33" s="60">
        <v>6.6502999999999997</v>
      </c>
      <c r="J33" s="61">
        <v>1336</v>
      </c>
      <c r="K33" s="60">
        <v>11.2895</v>
      </c>
      <c r="L33" s="61">
        <v>9005</v>
      </c>
      <c r="M33" s="60">
        <v>76.094300000000004</v>
      </c>
      <c r="N33" s="62">
        <v>18</v>
      </c>
      <c r="O33" s="60">
        <v>0.15210000000000001</v>
      </c>
      <c r="P33" s="70">
        <v>399</v>
      </c>
      <c r="Q33" s="64">
        <v>3.3715999999999999</v>
      </c>
      <c r="R33" s="71">
        <v>2468</v>
      </c>
      <c r="S33" s="64">
        <v>20.8552</v>
      </c>
      <c r="T33" s="71">
        <v>231</v>
      </c>
      <c r="U33" s="66">
        <v>1.952</v>
      </c>
      <c r="V33" s="67">
        <v>568</v>
      </c>
      <c r="W33" s="68">
        <v>100</v>
      </c>
    </row>
    <row r="34" spans="1:23" s="22" customFormat="1" ht="15" customHeight="1" x14ac:dyDescent="0.2">
      <c r="A34" s="21" t="s">
        <v>18</v>
      </c>
      <c r="B34" s="23" t="s">
        <v>47</v>
      </c>
      <c r="C34" s="36">
        <v>402</v>
      </c>
      <c r="D34" s="25">
        <v>64</v>
      </c>
      <c r="E34" s="26">
        <v>15.920400000000001</v>
      </c>
      <c r="F34" s="27" t="s">
        <v>74</v>
      </c>
      <c r="G34" s="26">
        <v>0.74626999999999999</v>
      </c>
      <c r="H34" s="33">
        <v>13</v>
      </c>
      <c r="I34" s="26">
        <v>3.2338</v>
      </c>
      <c r="J34" s="27">
        <v>5</v>
      </c>
      <c r="K34" s="26">
        <v>1.2438</v>
      </c>
      <c r="L34" s="33">
        <v>302</v>
      </c>
      <c r="M34" s="26">
        <v>75.124399999999994</v>
      </c>
      <c r="N34" s="33">
        <v>0</v>
      </c>
      <c r="O34" s="26">
        <v>0</v>
      </c>
      <c r="P34" s="28">
        <v>15</v>
      </c>
      <c r="Q34" s="29">
        <v>3.7313000000000001</v>
      </c>
      <c r="R34" s="34">
        <v>146</v>
      </c>
      <c r="S34" s="29">
        <v>36.318399999999997</v>
      </c>
      <c r="T34" s="34">
        <v>32</v>
      </c>
      <c r="U34" s="30">
        <v>7.9602000000000004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18</v>
      </c>
      <c r="B35" s="69" t="s">
        <v>50</v>
      </c>
      <c r="C35" s="72">
        <v>5664</v>
      </c>
      <c r="D35" s="71">
        <v>115</v>
      </c>
      <c r="E35" s="60">
        <v>2.0304000000000002</v>
      </c>
      <c r="F35" s="61">
        <v>137</v>
      </c>
      <c r="G35" s="60">
        <v>2.41879</v>
      </c>
      <c r="H35" s="62">
        <v>1233</v>
      </c>
      <c r="I35" s="60">
        <v>21.769100000000005</v>
      </c>
      <c r="J35" s="61">
        <v>467</v>
      </c>
      <c r="K35" s="60">
        <v>8.2451000000000008</v>
      </c>
      <c r="L35" s="62">
        <v>3489</v>
      </c>
      <c r="M35" s="60">
        <v>61.599600000000002</v>
      </c>
      <c r="N35" s="61">
        <v>6</v>
      </c>
      <c r="O35" s="60">
        <v>0.10593</v>
      </c>
      <c r="P35" s="70">
        <v>217</v>
      </c>
      <c r="Q35" s="64">
        <v>3.8311999999999999</v>
      </c>
      <c r="R35" s="71">
        <v>1204</v>
      </c>
      <c r="S35" s="64">
        <v>21.257100000000001</v>
      </c>
      <c r="T35" s="71">
        <v>279</v>
      </c>
      <c r="U35" s="66">
        <v>4.9257999999999997</v>
      </c>
      <c r="V35" s="67">
        <v>379</v>
      </c>
      <c r="W35" s="68">
        <v>100</v>
      </c>
    </row>
    <row r="36" spans="1:23" s="22" customFormat="1" ht="15" customHeight="1" x14ac:dyDescent="0.2">
      <c r="A36" s="21" t="s">
        <v>18</v>
      </c>
      <c r="B36" s="23" t="s">
        <v>54</v>
      </c>
      <c r="C36" s="36">
        <v>1690</v>
      </c>
      <c r="D36" s="34">
        <v>20</v>
      </c>
      <c r="E36" s="26">
        <v>1.1834</v>
      </c>
      <c r="F36" s="27">
        <v>31</v>
      </c>
      <c r="G36" s="26">
        <v>1.83432</v>
      </c>
      <c r="H36" s="27">
        <v>608</v>
      </c>
      <c r="I36" s="26">
        <v>35.976300000000002</v>
      </c>
      <c r="J36" s="33">
        <v>178</v>
      </c>
      <c r="K36" s="26">
        <v>10.532500000000001</v>
      </c>
      <c r="L36" s="33">
        <v>756</v>
      </c>
      <c r="M36" s="26">
        <v>44.733699999999999</v>
      </c>
      <c r="N36" s="27">
        <v>11</v>
      </c>
      <c r="O36" s="26">
        <v>0.65088999999999997</v>
      </c>
      <c r="P36" s="35">
        <v>86</v>
      </c>
      <c r="Q36" s="29">
        <v>5.0888</v>
      </c>
      <c r="R36" s="34">
        <v>1393</v>
      </c>
      <c r="S36" s="29">
        <v>82.426000000000002</v>
      </c>
      <c r="T36" s="25">
        <v>49</v>
      </c>
      <c r="U36" s="30">
        <v>2.8994</v>
      </c>
      <c r="V36" s="31">
        <v>294</v>
      </c>
      <c r="W36" s="32">
        <v>100</v>
      </c>
    </row>
    <row r="37" spans="1:23" s="22" customFormat="1" ht="15" customHeight="1" x14ac:dyDescent="0.2">
      <c r="A37" s="21" t="s">
        <v>18</v>
      </c>
      <c r="B37" s="69" t="s">
        <v>51</v>
      </c>
      <c r="C37" s="58">
        <v>1433</v>
      </c>
      <c r="D37" s="59" t="s">
        <v>74</v>
      </c>
      <c r="E37" s="60">
        <v>0.1396</v>
      </c>
      <c r="F37" s="61">
        <v>52</v>
      </c>
      <c r="G37" s="60">
        <v>3.6287500000000001</v>
      </c>
      <c r="H37" s="61">
        <v>99</v>
      </c>
      <c r="I37" s="60">
        <v>6.9085999999999999</v>
      </c>
      <c r="J37" s="61">
        <v>28</v>
      </c>
      <c r="K37" s="60">
        <v>1.9539</v>
      </c>
      <c r="L37" s="61">
        <v>1221</v>
      </c>
      <c r="M37" s="60">
        <v>85.2059</v>
      </c>
      <c r="N37" s="62">
        <v>6</v>
      </c>
      <c r="O37" s="60">
        <v>0.41870000000000002</v>
      </c>
      <c r="P37" s="70">
        <v>25</v>
      </c>
      <c r="Q37" s="64">
        <v>1.7445999999999999</v>
      </c>
      <c r="R37" s="71">
        <v>529</v>
      </c>
      <c r="S37" s="64">
        <v>36.915599999999998</v>
      </c>
      <c r="T37" s="59">
        <v>21</v>
      </c>
      <c r="U37" s="66">
        <v>1.4655</v>
      </c>
      <c r="V37" s="67">
        <v>113</v>
      </c>
      <c r="W37" s="68">
        <v>100</v>
      </c>
    </row>
    <row r="38" spans="1:23" s="22" customFormat="1" ht="15" customHeight="1" x14ac:dyDescent="0.2">
      <c r="A38" s="21" t="s">
        <v>18</v>
      </c>
      <c r="B38" s="23" t="s">
        <v>52</v>
      </c>
      <c r="C38" s="24">
        <v>21485</v>
      </c>
      <c r="D38" s="25">
        <v>34</v>
      </c>
      <c r="E38" s="26">
        <v>0.15820000000000001</v>
      </c>
      <c r="F38" s="27">
        <v>1783</v>
      </c>
      <c r="G38" s="26">
        <v>8.2988099999999996</v>
      </c>
      <c r="H38" s="27">
        <v>8043</v>
      </c>
      <c r="I38" s="26">
        <v>37.435400000000001</v>
      </c>
      <c r="J38" s="27">
        <v>4348</v>
      </c>
      <c r="K38" s="26">
        <v>20.237400000000001</v>
      </c>
      <c r="L38" s="27">
        <v>6747</v>
      </c>
      <c r="M38" s="26">
        <v>31.403300000000002</v>
      </c>
      <c r="N38" s="27">
        <v>57</v>
      </c>
      <c r="O38" s="26">
        <v>0.26529999999999998</v>
      </c>
      <c r="P38" s="28">
        <v>473</v>
      </c>
      <c r="Q38" s="29">
        <v>2.2014999999999998</v>
      </c>
      <c r="R38" s="34">
        <v>2747</v>
      </c>
      <c r="S38" s="29">
        <v>12.7857</v>
      </c>
      <c r="T38" s="25">
        <v>1729</v>
      </c>
      <c r="U38" s="30">
        <v>8.0474999999999994</v>
      </c>
      <c r="V38" s="31">
        <v>747</v>
      </c>
      <c r="W38" s="32">
        <v>100</v>
      </c>
    </row>
    <row r="39" spans="1:23" s="22" customFormat="1" ht="15" customHeight="1" x14ac:dyDescent="0.2">
      <c r="A39" s="21" t="s">
        <v>18</v>
      </c>
      <c r="B39" s="69" t="s">
        <v>53</v>
      </c>
      <c r="C39" s="58">
        <v>3814</v>
      </c>
      <c r="D39" s="71">
        <v>690</v>
      </c>
      <c r="E39" s="60">
        <v>18.091200000000001</v>
      </c>
      <c r="F39" s="61">
        <v>24</v>
      </c>
      <c r="G39" s="60">
        <v>0.62926000000000004</v>
      </c>
      <c r="H39" s="62">
        <v>2191</v>
      </c>
      <c r="I39" s="60">
        <v>57.446300000000001</v>
      </c>
      <c r="J39" s="61">
        <v>48</v>
      </c>
      <c r="K39" s="60">
        <v>1.2585</v>
      </c>
      <c r="L39" s="62">
        <v>805</v>
      </c>
      <c r="M39" s="60">
        <v>21.106400000000001</v>
      </c>
      <c r="N39" s="61" t="s">
        <v>74</v>
      </c>
      <c r="O39" s="60">
        <v>7.8659999999999994E-2</v>
      </c>
      <c r="P39" s="70">
        <v>53</v>
      </c>
      <c r="Q39" s="64">
        <v>1.3895999999999999</v>
      </c>
      <c r="R39" s="59">
        <v>1083</v>
      </c>
      <c r="S39" s="64">
        <v>28.395399999999999</v>
      </c>
      <c r="T39" s="59">
        <v>114</v>
      </c>
      <c r="U39" s="66">
        <v>2.9889999999999999</v>
      </c>
      <c r="V39" s="67">
        <v>236</v>
      </c>
      <c r="W39" s="68">
        <v>100</v>
      </c>
    </row>
    <row r="40" spans="1:23" s="22" customFormat="1" ht="15" customHeight="1" x14ac:dyDescent="0.2">
      <c r="A40" s="21" t="s">
        <v>18</v>
      </c>
      <c r="B40" s="23" t="s">
        <v>55</v>
      </c>
      <c r="C40" s="36">
        <v>25926</v>
      </c>
      <c r="D40" s="25">
        <v>221</v>
      </c>
      <c r="E40" s="26">
        <v>0.85240000000000005</v>
      </c>
      <c r="F40" s="27">
        <v>2170</v>
      </c>
      <c r="G40" s="26">
        <v>8.36998</v>
      </c>
      <c r="H40" s="27">
        <v>7311</v>
      </c>
      <c r="I40" s="26">
        <v>28.1995</v>
      </c>
      <c r="J40" s="33">
        <v>4843</v>
      </c>
      <c r="K40" s="26">
        <v>18.680099999999999</v>
      </c>
      <c r="L40" s="33">
        <v>10601</v>
      </c>
      <c r="M40" s="26">
        <v>40.889499999999998</v>
      </c>
      <c r="N40" s="27">
        <v>78</v>
      </c>
      <c r="O40" s="26">
        <v>0.30086000000000002</v>
      </c>
      <c r="P40" s="28">
        <v>702</v>
      </c>
      <c r="Q40" s="29">
        <v>2.7077</v>
      </c>
      <c r="R40" s="34">
        <v>1036</v>
      </c>
      <c r="S40" s="29">
        <v>3.996</v>
      </c>
      <c r="T40" s="25">
        <v>280</v>
      </c>
      <c r="U40" s="30">
        <v>1.08</v>
      </c>
      <c r="V40" s="31">
        <v>1212</v>
      </c>
      <c r="W40" s="32">
        <v>100</v>
      </c>
    </row>
    <row r="41" spans="1:23" s="22" customFormat="1" ht="15" customHeight="1" x14ac:dyDescent="0.2">
      <c r="A41" s="21" t="s">
        <v>18</v>
      </c>
      <c r="B41" s="69" t="s">
        <v>48</v>
      </c>
      <c r="C41" s="58">
        <v>10102</v>
      </c>
      <c r="D41" s="71">
        <v>263</v>
      </c>
      <c r="E41" s="60">
        <v>2.6034000000000002</v>
      </c>
      <c r="F41" s="61">
        <v>294</v>
      </c>
      <c r="G41" s="60">
        <v>2.91031</v>
      </c>
      <c r="H41" s="61">
        <v>2524</v>
      </c>
      <c r="I41" s="60">
        <v>24.985199999999999</v>
      </c>
      <c r="J41" s="61">
        <v>3174</v>
      </c>
      <c r="K41" s="60">
        <v>31.419499999999999</v>
      </c>
      <c r="L41" s="62">
        <v>3493</v>
      </c>
      <c r="M41" s="60">
        <v>34.577300000000001</v>
      </c>
      <c r="N41" s="62">
        <v>16</v>
      </c>
      <c r="O41" s="60">
        <v>0.15837999999999999</v>
      </c>
      <c r="P41" s="63">
        <v>338</v>
      </c>
      <c r="Q41" s="64">
        <v>3.3458999999999999</v>
      </c>
      <c r="R41" s="59">
        <v>1458</v>
      </c>
      <c r="S41" s="64">
        <v>14.4328</v>
      </c>
      <c r="T41" s="71">
        <v>986</v>
      </c>
      <c r="U41" s="66">
        <v>9.7604000000000006</v>
      </c>
      <c r="V41" s="67">
        <v>905</v>
      </c>
      <c r="W41" s="68">
        <v>100</v>
      </c>
    </row>
    <row r="42" spans="1:23" s="22" customFormat="1" ht="15" customHeight="1" x14ac:dyDescent="0.2">
      <c r="A42" s="21" t="s">
        <v>18</v>
      </c>
      <c r="B42" s="23" t="s">
        <v>49</v>
      </c>
      <c r="C42" s="36">
        <v>852</v>
      </c>
      <c r="D42" s="25">
        <v>92</v>
      </c>
      <c r="E42" s="26">
        <v>10.7981</v>
      </c>
      <c r="F42" s="27">
        <v>7</v>
      </c>
      <c r="G42" s="26">
        <v>0.8216</v>
      </c>
      <c r="H42" s="27">
        <v>22</v>
      </c>
      <c r="I42" s="26">
        <v>2.5821999999999994</v>
      </c>
      <c r="J42" s="33">
        <v>33</v>
      </c>
      <c r="K42" s="26">
        <v>3.8732000000000002</v>
      </c>
      <c r="L42" s="33">
        <v>665</v>
      </c>
      <c r="M42" s="26">
        <v>78.051599999999979</v>
      </c>
      <c r="N42" s="33">
        <v>5</v>
      </c>
      <c r="O42" s="26">
        <v>0.58684999999999998</v>
      </c>
      <c r="P42" s="28">
        <v>28</v>
      </c>
      <c r="Q42" s="29">
        <v>3.2864</v>
      </c>
      <c r="R42" s="34">
        <v>311</v>
      </c>
      <c r="S42" s="29">
        <v>36.502299999999998</v>
      </c>
      <c r="T42" s="25">
        <v>17</v>
      </c>
      <c r="U42" s="30">
        <v>1.9953000000000001</v>
      </c>
      <c r="V42" s="31">
        <v>106</v>
      </c>
      <c r="W42" s="32">
        <v>100</v>
      </c>
    </row>
    <row r="43" spans="1:23" s="22" customFormat="1" ht="15" customHeight="1" x14ac:dyDescent="0.2">
      <c r="A43" s="21" t="s">
        <v>18</v>
      </c>
      <c r="B43" s="69" t="s">
        <v>56</v>
      </c>
      <c r="C43" s="58">
        <v>15576</v>
      </c>
      <c r="D43" s="59">
        <v>15</v>
      </c>
      <c r="E43" s="60">
        <v>9.6299999999999997E-2</v>
      </c>
      <c r="F43" s="61">
        <v>227</v>
      </c>
      <c r="G43" s="60">
        <v>1.4573700000000001</v>
      </c>
      <c r="H43" s="62">
        <v>751</v>
      </c>
      <c r="I43" s="60">
        <v>4.8215000000000012</v>
      </c>
      <c r="J43" s="61">
        <v>2597</v>
      </c>
      <c r="K43" s="60">
        <v>16.673100000000002</v>
      </c>
      <c r="L43" s="61">
        <v>11183</v>
      </c>
      <c r="M43" s="60">
        <v>71.796400000000006</v>
      </c>
      <c r="N43" s="61">
        <v>11</v>
      </c>
      <c r="O43" s="60">
        <v>7.0620000000000002E-2</v>
      </c>
      <c r="P43" s="63">
        <v>792</v>
      </c>
      <c r="Q43" s="64">
        <v>5.0846999999999998</v>
      </c>
      <c r="R43" s="71">
        <v>4076</v>
      </c>
      <c r="S43" s="64">
        <v>26.168500000000005</v>
      </c>
      <c r="T43" s="71">
        <v>312</v>
      </c>
      <c r="U43" s="66">
        <v>2.0030999999999999</v>
      </c>
      <c r="V43" s="67">
        <v>837</v>
      </c>
      <c r="W43" s="68">
        <v>100</v>
      </c>
    </row>
    <row r="44" spans="1:23" s="22" customFormat="1" ht="15" customHeight="1" x14ac:dyDescent="0.2">
      <c r="A44" s="21" t="s">
        <v>18</v>
      </c>
      <c r="B44" s="23" t="s">
        <v>57</v>
      </c>
      <c r="C44" s="24">
        <v>21841</v>
      </c>
      <c r="D44" s="25">
        <v>3294</v>
      </c>
      <c r="E44" s="26">
        <v>15.0817</v>
      </c>
      <c r="F44" s="33">
        <v>393</v>
      </c>
      <c r="G44" s="26">
        <v>1.7993699999999999</v>
      </c>
      <c r="H44" s="27">
        <v>3518</v>
      </c>
      <c r="I44" s="26">
        <v>16.107299999999999</v>
      </c>
      <c r="J44" s="27">
        <v>1672</v>
      </c>
      <c r="K44" s="26">
        <v>7.6553000000000004</v>
      </c>
      <c r="L44" s="27">
        <v>11084</v>
      </c>
      <c r="M44" s="26">
        <v>50.74860000000001</v>
      </c>
      <c r="N44" s="33">
        <v>62</v>
      </c>
      <c r="O44" s="26">
        <v>0.28387000000000001</v>
      </c>
      <c r="P44" s="35">
        <v>1818</v>
      </c>
      <c r="Q44" s="29">
        <v>8.3238000000000003</v>
      </c>
      <c r="R44" s="34">
        <v>1741</v>
      </c>
      <c r="S44" s="29">
        <v>7.9711999999999996</v>
      </c>
      <c r="T44" s="34">
        <v>1778</v>
      </c>
      <c r="U44" s="30">
        <v>8.1407000000000007</v>
      </c>
      <c r="V44" s="31">
        <v>809</v>
      </c>
      <c r="W44" s="32">
        <v>100</v>
      </c>
    </row>
    <row r="45" spans="1:23" s="22" customFormat="1" ht="15" customHeight="1" x14ac:dyDescent="0.2">
      <c r="A45" s="21" t="s">
        <v>18</v>
      </c>
      <c r="B45" s="69" t="s">
        <v>58</v>
      </c>
      <c r="C45" s="58">
        <v>898</v>
      </c>
      <c r="D45" s="71">
        <v>13</v>
      </c>
      <c r="E45" s="60">
        <v>1.4477</v>
      </c>
      <c r="F45" s="61">
        <v>63</v>
      </c>
      <c r="G45" s="60">
        <v>7.0155900000000004</v>
      </c>
      <c r="H45" s="62">
        <v>248</v>
      </c>
      <c r="I45" s="60">
        <v>27.616900000000001</v>
      </c>
      <c r="J45" s="61">
        <v>66</v>
      </c>
      <c r="K45" s="60">
        <v>7.3497000000000003</v>
      </c>
      <c r="L45" s="62">
        <v>429</v>
      </c>
      <c r="M45" s="60">
        <v>47.772799999999989</v>
      </c>
      <c r="N45" s="61">
        <v>4</v>
      </c>
      <c r="O45" s="60">
        <v>0.44542999999999999</v>
      </c>
      <c r="P45" s="63">
        <v>75</v>
      </c>
      <c r="Q45" s="64">
        <v>8.3519000000000005</v>
      </c>
      <c r="R45" s="59">
        <v>162</v>
      </c>
      <c r="S45" s="64">
        <v>18.040099999999999</v>
      </c>
      <c r="T45" s="71">
        <v>20</v>
      </c>
      <c r="U45" s="66">
        <v>2.2271999999999998</v>
      </c>
      <c r="V45" s="67">
        <v>43</v>
      </c>
      <c r="W45" s="68">
        <v>100</v>
      </c>
    </row>
    <row r="46" spans="1:23" s="22" customFormat="1" ht="15" customHeight="1" x14ac:dyDescent="0.2">
      <c r="A46" s="21" t="s">
        <v>18</v>
      </c>
      <c r="B46" s="23" t="s">
        <v>59</v>
      </c>
      <c r="C46" s="24">
        <v>5493</v>
      </c>
      <c r="D46" s="25">
        <v>23</v>
      </c>
      <c r="E46" s="26">
        <v>0.41870000000000002</v>
      </c>
      <c r="F46" s="27">
        <v>183</v>
      </c>
      <c r="G46" s="26">
        <v>3.3315100000000002</v>
      </c>
      <c r="H46" s="27">
        <v>1013</v>
      </c>
      <c r="I46" s="26">
        <v>18.441700000000001</v>
      </c>
      <c r="J46" s="27">
        <v>1766</v>
      </c>
      <c r="K46" s="26">
        <v>32.15</v>
      </c>
      <c r="L46" s="33">
        <v>2184</v>
      </c>
      <c r="M46" s="26">
        <v>39.759700000000002</v>
      </c>
      <c r="N46" s="33">
        <v>7</v>
      </c>
      <c r="O46" s="26">
        <v>0.12742999999999999</v>
      </c>
      <c r="P46" s="35">
        <v>317</v>
      </c>
      <c r="Q46" s="29">
        <v>5.7709999999999999</v>
      </c>
      <c r="R46" s="25">
        <v>577</v>
      </c>
      <c r="S46" s="29">
        <v>10.504300000000001</v>
      </c>
      <c r="T46" s="25">
        <v>77</v>
      </c>
      <c r="U46" s="30">
        <v>1.4017999999999999</v>
      </c>
      <c r="V46" s="31">
        <v>262</v>
      </c>
      <c r="W46" s="32">
        <v>100</v>
      </c>
    </row>
    <row r="47" spans="1:23" s="22" customFormat="1" ht="15" customHeight="1" x14ac:dyDescent="0.2">
      <c r="A47" s="21" t="s">
        <v>18</v>
      </c>
      <c r="B47" s="69" t="s">
        <v>60</v>
      </c>
      <c r="C47" s="72">
        <v>914</v>
      </c>
      <c r="D47" s="59">
        <v>8</v>
      </c>
      <c r="E47" s="60">
        <v>0.87529999999999997</v>
      </c>
      <c r="F47" s="62">
        <v>29</v>
      </c>
      <c r="G47" s="60">
        <v>3.1728700000000001</v>
      </c>
      <c r="H47" s="62">
        <v>189</v>
      </c>
      <c r="I47" s="60">
        <v>20.6783</v>
      </c>
      <c r="J47" s="62">
        <v>45</v>
      </c>
      <c r="K47" s="60">
        <v>4.9234</v>
      </c>
      <c r="L47" s="62">
        <v>576</v>
      </c>
      <c r="M47" s="60">
        <v>63.0197</v>
      </c>
      <c r="N47" s="61" t="s">
        <v>74</v>
      </c>
      <c r="O47" s="60">
        <v>0.21881999999999999</v>
      </c>
      <c r="P47" s="63">
        <v>65</v>
      </c>
      <c r="Q47" s="64">
        <v>7.1116000000000001</v>
      </c>
      <c r="R47" s="71">
        <v>278</v>
      </c>
      <c r="S47" s="64">
        <v>30.415800000000001</v>
      </c>
      <c r="T47" s="59">
        <v>50</v>
      </c>
      <c r="U47" s="66">
        <v>5.4705000000000004</v>
      </c>
      <c r="V47" s="67">
        <v>51</v>
      </c>
      <c r="W47" s="68">
        <v>100</v>
      </c>
    </row>
    <row r="48" spans="1:23" s="22" customFormat="1" ht="15" customHeight="1" x14ac:dyDescent="0.2">
      <c r="A48" s="21" t="s">
        <v>18</v>
      </c>
      <c r="B48" s="23" t="s">
        <v>61</v>
      </c>
      <c r="C48" s="24">
        <v>17210</v>
      </c>
      <c r="D48" s="34">
        <v>78</v>
      </c>
      <c r="E48" s="26">
        <v>0.45319999999999999</v>
      </c>
      <c r="F48" s="27">
        <v>205</v>
      </c>
      <c r="G48" s="26">
        <v>1.1911700000000001</v>
      </c>
      <c r="H48" s="33">
        <v>1956</v>
      </c>
      <c r="I48" s="26">
        <v>11.365500000000003</v>
      </c>
      <c r="J48" s="27">
        <v>6887</v>
      </c>
      <c r="K48" s="26">
        <v>40.017400000000002</v>
      </c>
      <c r="L48" s="27">
        <v>7428</v>
      </c>
      <c r="M48" s="26">
        <v>43.161000000000001</v>
      </c>
      <c r="N48" s="33">
        <v>22</v>
      </c>
      <c r="O48" s="26">
        <v>0.12783</v>
      </c>
      <c r="P48" s="35">
        <v>634</v>
      </c>
      <c r="Q48" s="29">
        <v>3.6839</v>
      </c>
      <c r="R48" s="34">
        <v>1358</v>
      </c>
      <c r="S48" s="29">
        <v>7.8907999999999996</v>
      </c>
      <c r="T48" s="34">
        <v>1506</v>
      </c>
      <c r="U48" s="30">
        <v>8.7507000000000001</v>
      </c>
      <c r="V48" s="31">
        <v>520</v>
      </c>
      <c r="W48" s="32">
        <v>100</v>
      </c>
    </row>
    <row r="49" spans="1:23" s="22" customFormat="1" ht="15" customHeight="1" x14ac:dyDescent="0.2">
      <c r="A49" s="21" t="s">
        <v>18</v>
      </c>
      <c r="B49" s="69" t="s">
        <v>62</v>
      </c>
      <c r="C49" s="72">
        <v>1553</v>
      </c>
      <c r="D49" s="59">
        <v>253</v>
      </c>
      <c r="E49" s="60">
        <v>16.291</v>
      </c>
      <c r="F49" s="61">
        <v>21</v>
      </c>
      <c r="G49" s="60">
        <v>1.35222</v>
      </c>
      <c r="H49" s="61">
        <v>102</v>
      </c>
      <c r="I49" s="60">
        <v>6.5678999999999998</v>
      </c>
      <c r="J49" s="61">
        <v>88</v>
      </c>
      <c r="K49" s="60">
        <v>5.6665000000000001</v>
      </c>
      <c r="L49" s="62">
        <v>1016</v>
      </c>
      <c r="M49" s="60">
        <v>65.421800000000005</v>
      </c>
      <c r="N49" s="62" t="s">
        <v>74</v>
      </c>
      <c r="O49" s="60">
        <v>0.12878000000000001</v>
      </c>
      <c r="P49" s="63">
        <v>71</v>
      </c>
      <c r="Q49" s="64">
        <v>4.5717999999999996</v>
      </c>
      <c r="R49" s="71">
        <v>287</v>
      </c>
      <c r="S49" s="64">
        <v>18.480399999999999</v>
      </c>
      <c r="T49" s="71">
        <v>33</v>
      </c>
      <c r="U49" s="66">
        <v>2.1248999999999998</v>
      </c>
      <c r="V49" s="67">
        <v>124</v>
      </c>
      <c r="W49" s="68">
        <v>100</v>
      </c>
    </row>
    <row r="50" spans="1:23" s="22" customFormat="1" ht="15" customHeight="1" x14ac:dyDescent="0.2">
      <c r="A50" s="21" t="s">
        <v>18</v>
      </c>
      <c r="B50" s="23" t="s">
        <v>63</v>
      </c>
      <c r="C50" s="24">
        <v>11932</v>
      </c>
      <c r="D50" s="25">
        <v>27</v>
      </c>
      <c r="E50" s="26">
        <v>0.2263</v>
      </c>
      <c r="F50" s="27">
        <v>121</v>
      </c>
      <c r="G50" s="26">
        <v>1.0140800000000001</v>
      </c>
      <c r="H50" s="33">
        <v>1270</v>
      </c>
      <c r="I50" s="26">
        <v>10.643599999999999</v>
      </c>
      <c r="J50" s="27">
        <v>3065</v>
      </c>
      <c r="K50" s="26">
        <v>25.687200000000001</v>
      </c>
      <c r="L50" s="27">
        <v>7160</v>
      </c>
      <c r="M50" s="26">
        <v>60.006700000000002</v>
      </c>
      <c r="N50" s="33">
        <v>9</v>
      </c>
      <c r="O50" s="26">
        <v>7.5429999999999997E-2</v>
      </c>
      <c r="P50" s="35">
        <v>280</v>
      </c>
      <c r="Q50" s="29">
        <v>2.3466</v>
      </c>
      <c r="R50" s="25">
        <v>1510</v>
      </c>
      <c r="S50" s="29">
        <v>12.654999999999999</v>
      </c>
      <c r="T50" s="25">
        <v>204</v>
      </c>
      <c r="U50" s="30">
        <v>1.7097</v>
      </c>
      <c r="V50" s="31">
        <v>768</v>
      </c>
      <c r="W50" s="32">
        <v>99.609399999999994</v>
      </c>
    </row>
    <row r="51" spans="1:23" s="22" customFormat="1" ht="15" customHeight="1" x14ac:dyDescent="0.2">
      <c r="A51" s="21" t="s">
        <v>18</v>
      </c>
      <c r="B51" s="69" t="s">
        <v>64</v>
      </c>
      <c r="C51" s="58">
        <v>126452</v>
      </c>
      <c r="D51" s="59">
        <v>522</v>
      </c>
      <c r="E51" s="60">
        <v>0.4128</v>
      </c>
      <c r="F51" s="62">
        <v>3737</v>
      </c>
      <c r="G51" s="60">
        <v>2.9552700000000001</v>
      </c>
      <c r="H51" s="61">
        <v>82403</v>
      </c>
      <c r="I51" s="60">
        <v>65.165400000000005</v>
      </c>
      <c r="J51" s="61">
        <v>19082</v>
      </c>
      <c r="K51" s="60">
        <v>15.090299999999999</v>
      </c>
      <c r="L51" s="61">
        <v>18410</v>
      </c>
      <c r="M51" s="60">
        <v>14.5589</v>
      </c>
      <c r="N51" s="62">
        <v>131</v>
      </c>
      <c r="O51" s="60">
        <v>0.1036</v>
      </c>
      <c r="P51" s="63">
        <v>2167</v>
      </c>
      <c r="Q51" s="64">
        <v>1.7137</v>
      </c>
      <c r="R51" s="59">
        <v>6269</v>
      </c>
      <c r="S51" s="64">
        <v>4.9576000000000002</v>
      </c>
      <c r="T51" s="59">
        <v>48876</v>
      </c>
      <c r="U51" s="66">
        <v>38.651800000000001</v>
      </c>
      <c r="V51" s="67">
        <v>3533</v>
      </c>
      <c r="W51" s="68">
        <v>100</v>
      </c>
    </row>
    <row r="52" spans="1:23" s="22" customFormat="1" ht="15" customHeight="1" x14ac:dyDescent="0.2">
      <c r="A52" s="21" t="s">
        <v>18</v>
      </c>
      <c r="B52" s="23" t="s">
        <v>65</v>
      </c>
      <c r="C52" s="24">
        <v>4965</v>
      </c>
      <c r="D52" s="34">
        <v>96</v>
      </c>
      <c r="E52" s="26">
        <v>1.9335</v>
      </c>
      <c r="F52" s="27">
        <v>111</v>
      </c>
      <c r="G52" s="26">
        <v>2.2356500000000001</v>
      </c>
      <c r="H52" s="33">
        <v>1258</v>
      </c>
      <c r="I52" s="26">
        <v>25.337399999999999</v>
      </c>
      <c r="J52" s="33">
        <v>81</v>
      </c>
      <c r="K52" s="26">
        <v>1.6314</v>
      </c>
      <c r="L52" s="27">
        <v>3256</v>
      </c>
      <c r="M52" s="26">
        <v>65.579099999999997</v>
      </c>
      <c r="N52" s="33">
        <v>90</v>
      </c>
      <c r="O52" s="26">
        <v>1.8126899999999999</v>
      </c>
      <c r="P52" s="28">
        <v>73</v>
      </c>
      <c r="Q52" s="29">
        <v>1.4702999999999999</v>
      </c>
      <c r="R52" s="25">
        <v>1667</v>
      </c>
      <c r="S52" s="29">
        <v>33.575000000000003</v>
      </c>
      <c r="T52" s="25">
        <v>5</v>
      </c>
      <c r="U52" s="30">
        <v>0.1007</v>
      </c>
      <c r="V52" s="31">
        <v>302</v>
      </c>
      <c r="W52" s="32">
        <v>100</v>
      </c>
    </row>
    <row r="53" spans="1:23" s="22" customFormat="1" ht="15" customHeight="1" x14ac:dyDescent="0.2">
      <c r="A53" s="21" t="s">
        <v>18</v>
      </c>
      <c r="B53" s="69" t="s">
        <v>66</v>
      </c>
      <c r="C53" s="72">
        <v>1947</v>
      </c>
      <c r="D53" s="71" t="s">
        <v>74</v>
      </c>
      <c r="E53" s="60">
        <v>5.1400000000000001E-2</v>
      </c>
      <c r="F53" s="61">
        <v>42</v>
      </c>
      <c r="G53" s="60">
        <v>2.1571600000000002</v>
      </c>
      <c r="H53" s="62">
        <v>17</v>
      </c>
      <c r="I53" s="60">
        <v>0.87309999999999999</v>
      </c>
      <c r="J53" s="61">
        <v>36</v>
      </c>
      <c r="K53" s="60">
        <v>1.849</v>
      </c>
      <c r="L53" s="62">
        <v>1797</v>
      </c>
      <c r="M53" s="60">
        <v>92.2958</v>
      </c>
      <c r="N53" s="62" t="s">
        <v>74</v>
      </c>
      <c r="O53" s="60">
        <v>0.10272000000000001</v>
      </c>
      <c r="P53" s="63">
        <v>52</v>
      </c>
      <c r="Q53" s="64">
        <v>2.6707999999999998</v>
      </c>
      <c r="R53" s="71">
        <v>252</v>
      </c>
      <c r="S53" s="64">
        <v>12.943</v>
      </c>
      <c r="T53" s="59">
        <v>20</v>
      </c>
      <c r="U53" s="66">
        <v>1.0271999999999999</v>
      </c>
      <c r="V53" s="67">
        <v>146</v>
      </c>
      <c r="W53" s="68">
        <v>100</v>
      </c>
    </row>
    <row r="54" spans="1:23" s="22" customFormat="1" ht="15" customHeight="1" x14ac:dyDescent="0.2">
      <c r="A54" s="21" t="s">
        <v>18</v>
      </c>
      <c r="B54" s="23" t="s">
        <v>67</v>
      </c>
      <c r="C54" s="24">
        <v>14075</v>
      </c>
      <c r="D54" s="34">
        <v>54</v>
      </c>
      <c r="E54" s="26">
        <v>0.38369999999999999</v>
      </c>
      <c r="F54" s="27">
        <v>500</v>
      </c>
      <c r="G54" s="37">
        <v>3.5524</v>
      </c>
      <c r="H54" s="33">
        <v>2181</v>
      </c>
      <c r="I54" s="37">
        <v>15.4956</v>
      </c>
      <c r="J54" s="27">
        <v>5201</v>
      </c>
      <c r="K54" s="26">
        <v>36.951999999999998</v>
      </c>
      <c r="L54" s="27">
        <v>5396</v>
      </c>
      <c r="M54" s="26">
        <v>38.337499999999999</v>
      </c>
      <c r="N54" s="27">
        <v>20</v>
      </c>
      <c r="O54" s="26">
        <v>0.1421</v>
      </c>
      <c r="P54" s="35">
        <v>723</v>
      </c>
      <c r="Q54" s="29">
        <v>5.1368</v>
      </c>
      <c r="R54" s="25">
        <v>2455</v>
      </c>
      <c r="S54" s="29">
        <v>17.442299999999999</v>
      </c>
      <c r="T54" s="34">
        <v>675</v>
      </c>
      <c r="U54" s="30">
        <v>4.7957000000000001</v>
      </c>
      <c r="V54" s="31">
        <v>929</v>
      </c>
      <c r="W54" s="32">
        <v>100</v>
      </c>
    </row>
    <row r="55" spans="1:23" s="22" customFormat="1" ht="15" customHeight="1" x14ac:dyDescent="0.2">
      <c r="A55" s="21" t="s">
        <v>18</v>
      </c>
      <c r="B55" s="69" t="s">
        <v>68</v>
      </c>
      <c r="C55" s="58">
        <v>7444</v>
      </c>
      <c r="D55" s="59">
        <v>118</v>
      </c>
      <c r="E55" s="60">
        <v>1.5851999999999999</v>
      </c>
      <c r="F55" s="61">
        <v>428</v>
      </c>
      <c r="G55" s="60">
        <v>5.7496</v>
      </c>
      <c r="H55" s="62">
        <v>2123</v>
      </c>
      <c r="I55" s="60">
        <v>28.519600000000001</v>
      </c>
      <c r="J55" s="62">
        <v>458</v>
      </c>
      <c r="K55" s="60">
        <v>6.1525999999999996</v>
      </c>
      <c r="L55" s="61">
        <v>3664</v>
      </c>
      <c r="M55" s="60">
        <v>49.220799999999997</v>
      </c>
      <c r="N55" s="61">
        <v>68</v>
      </c>
      <c r="O55" s="60">
        <v>0.91349000000000002</v>
      </c>
      <c r="P55" s="70">
        <v>585</v>
      </c>
      <c r="Q55" s="64">
        <v>7.8586999999999998</v>
      </c>
      <c r="R55" s="59">
        <v>2596</v>
      </c>
      <c r="S55" s="64">
        <v>34.873699999999999</v>
      </c>
      <c r="T55" s="71">
        <v>282</v>
      </c>
      <c r="U55" s="66">
        <v>3.7883</v>
      </c>
      <c r="V55" s="67">
        <v>618</v>
      </c>
      <c r="W55" s="68">
        <v>100</v>
      </c>
    </row>
    <row r="56" spans="1:23" s="22" customFormat="1" ht="15" customHeight="1" x14ac:dyDescent="0.2">
      <c r="A56" s="21" t="s">
        <v>18</v>
      </c>
      <c r="B56" s="23" t="s">
        <v>69</v>
      </c>
      <c r="C56" s="24">
        <v>7882</v>
      </c>
      <c r="D56" s="25">
        <v>7</v>
      </c>
      <c r="E56" s="26">
        <v>8.8800000000000004E-2</v>
      </c>
      <c r="F56" s="27">
        <v>39</v>
      </c>
      <c r="G56" s="26">
        <v>0.49480000000000002</v>
      </c>
      <c r="H56" s="27">
        <v>103</v>
      </c>
      <c r="I56" s="26">
        <v>1.3068</v>
      </c>
      <c r="J56" s="33">
        <v>332</v>
      </c>
      <c r="K56" s="26">
        <v>4.2121000000000004</v>
      </c>
      <c r="L56" s="27">
        <v>7159</v>
      </c>
      <c r="M56" s="26">
        <v>90.827200000000005</v>
      </c>
      <c r="N56" s="33">
        <v>8</v>
      </c>
      <c r="O56" s="26">
        <v>0.10150000000000001</v>
      </c>
      <c r="P56" s="28">
        <v>234</v>
      </c>
      <c r="Q56" s="29">
        <v>2.9687999999999999</v>
      </c>
      <c r="R56" s="34">
        <v>698</v>
      </c>
      <c r="S56" s="29">
        <v>8.8556000000000008</v>
      </c>
      <c r="T56" s="34">
        <v>29</v>
      </c>
      <c r="U56" s="30">
        <v>0.3679</v>
      </c>
      <c r="V56" s="31">
        <v>396</v>
      </c>
      <c r="W56" s="32">
        <v>100</v>
      </c>
    </row>
    <row r="57" spans="1:23" s="22" customFormat="1" ht="15" customHeight="1" x14ac:dyDescent="0.2">
      <c r="A57" s="21" t="s">
        <v>18</v>
      </c>
      <c r="B57" s="69" t="s">
        <v>70</v>
      </c>
      <c r="C57" s="58">
        <v>25632</v>
      </c>
      <c r="D57" s="59">
        <v>267</v>
      </c>
      <c r="E57" s="60">
        <v>1.0417000000000001</v>
      </c>
      <c r="F57" s="62">
        <v>1026</v>
      </c>
      <c r="G57" s="60">
        <v>4.0028100000000002</v>
      </c>
      <c r="H57" s="61">
        <v>3360</v>
      </c>
      <c r="I57" s="60">
        <v>13.108599999999997</v>
      </c>
      <c r="J57" s="61">
        <v>3208</v>
      </c>
      <c r="K57" s="60">
        <v>12.515599999999997</v>
      </c>
      <c r="L57" s="61">
        <v>16887</v>
      </c>
      <c r="M57" s="60">
        <v>65.882499999999979</v>
      </c>
      <c r="N57" s="61">
        <v>40</v>
      </c>
      <c r="O57" s="60">
        <v>0.15604999999999999</v>
      </c>
      <c r="P57" s="70">
        <v>844</v>
      </c>
      <c r="Q57" s="64">
        <v>3.2928000000000002</v>
      </c>
      <c r="R57" s="71">
        <v>2622</v>
      </c>
      <c r="S57" s="64">
        <v>10.2294</v>
      </c>
      <c r="T57" s="71">
        <v>914</v>
      </c>
      <c r="U57" s="66">
        <v>3.5659000000000001</v>
      </c>
      <c r="V57" s="67">
        <v>876</v>
      </c>
      <c r="W57" s="68">
        <v>100</v>
      </c>
    </row>
    <row r="58" spans="1:23" s="22" customFormat="1" ht="15" customHeight="1" thickBot="1" x14ac:dyDescent="0.25">
      <c r="A58" s="21" t="s">
        <v>18</v>
      </c>
      <c r="B58" s="73" t="s">
        <v>71</v>
      </c>
      <c r="C58" s="74">
        <v>297</v>
      </c>
      <c r="D58" s="75">
        <v>43</v>
      </c>
      <c r="E58" s="76">
        <v>14.4781</v>
      </c>
      <c r="F58" s="77">
        <v>5</v>
      </c>
      <c r="G58" s="76">
        <v>1.6835</v>
      </c>
      <c r="H58" s="78">
        <v>35</v>
      </c>
      <c r="I58" s="76">
        <v>11.7845</v>
      </c>
      <c r="J58" s="77">
        <v>8</v>
      </c>
      <c r="K58" s="76">
        <v>2.6936</v>
      </c>
      <c r="L58" s="77">
        <v>195</v>
      </c>
      <c r="M58" s="76">
        <v>65.656599999999997</v>
      </c>
      <c r="N58" s="77">
        <v>0</v>
      </c>
      <c r="O58" s="76">
        <v>0</v>
      </c>
      <c r="P58" s="79">
        <v>11</v>
      </c>
      <c r="Q58" s="80">
        <v>3.7037</v>
      </c>
      <c r="R58" s="81">
        <v>4</v>
      </c>
      <c r="S58" s="80">
        <v>1.3468</v>
      </c>
      <c r="T58" s="81">
        <v>0</v>
      </c>
      <c r="U58" s="82">
        <v>0</v>
      </c>
      <c r="V58" s="83">
        <v>24</v>
      </c>
      <c r="W58" s="38">
        <v>100</v>
      </c>
    </row>
    <row r="59" spans="1:23" s="22" customFormat="1" ht="15" customHeight="1" x14ac:dyDescent="0.2">
      <c r="A59" s="21"/>
      <c r="B59" s="23"/>
      <c r="C59" s="27"/>
      <c r="D59" s="27"/>
      <c r="E59" s="30"/>
      <c r="F59" s="27"/>
      <c r="G59" s="30"/>
      <c r="H59" s="27"/>
      <c r="I59" s="30"/>
      <c r="J59" s="33"/>
      <c r="K59" s="30"/>
      <c r="L59" s="27"/>
      <c r="M59" s="30"/>
      <c r="N59" s="27"/>
      <c r="O59" s="30"/>
      <c r="P59" s="27"/>
      <c r="Q59" s="30"/>
      <c r="R59" s="33"/>
      <c r="S59" s="30"/>
      <c r="T59" s="33"/>
      <c r="U59" s="30"/>
      <c r="V59" s="55"/>
      <c r="W59" s="56"/>
    </row>
    <row r="60" spans="1:23" s="40" customFormat="1" ht="15" customHeight="1" x14ac:dyDescent="0.2">
      <c r="A60" s="42"/>
      <c r="B60" s="46" t="s">
        <v>20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44"/>
      <c r="U60" s="45"/>
      <c r="V60" s="39"/>
      <c r="W60" s="39"/>
    </row>
    <row r="61" spans="1:23" s="22" customFormat="1" ht="15" customHeight="1" x14ac:dyDescent="0.2">
      <c r="A61" s="21"/>
      <c r="B61" s="43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645,916 public school female students enrolled in early childhood and prekindergarten programs or services, 8,840 (1.4%) were American Indian or Alaska Native, and 86,306 (13.4%) were students with disabilities served under the Individuals with Disabilities Education Act (IDEA).</v>
      </c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7"/>
      <c r="S61" s="47"/>
      <c r="T61" s="47"/>
      <c r="U61" s="47"/>
      <c r="V61" s="48"/>
      <c r="W61" s="48"/>
    </row>
    <row r="62" spans="1:23" s="22" customFormat="1" ht="15" customHeight="1" x14ac:dyDescent="0.2">
      <c r="A62" s="21"/>
      <c r="B62" s="43" t="s">
        <v>19</v>
      </c>
      <c r="C62" s="4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7"/>
      <c r="S62" s="47"/>
      <c r="T62" s="47"/>
      <c r="U62" s="47"/>
      <c r="V62" s="48"/>
      <c r="W62" s="48"/>
    </row>
    <row r="63" spans="1:23" s="40" customFormat="1" ht="14.1" customHeight="1" x14ac:dyDescent="0.2">
      <c r="B63" s="92" t="s">
        <v>72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</row>
    <row r="64" spans="1:23" s="40" customFormat="1" ht="15" customHeight="1" x14ac:dyDescent="0.2">
      <c r="A64" s="42"/>
      <c r="B64" s="92" t="s">
        <v>75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</row>
    <row r="65" spans="1:23" s="40" customFormat="1" ht="15" customHeight="1" x14ac:dyDescent="0.2">
      <c r="A65" s="42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44"/>
      <c r="U65" s="45"/>
      <c r="V65" s="39"/>
      <c r="W65" s="39"/>
    </row>
    <row r="66" spans="1:23" s="40" customFormat="1" ht="15" customHeight="1" x14ac:dyDescent="0.2">
      <c r="A66" s="42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44"/>
      <c r="U66" s="45"/>
      <c r="V66" s="39"/>
      <c r="W66" s="39"/>
    </row>
  </sheetData>
  <sortState ref="B8:W58">
    <sortCondition ref="B8:B58"/>
  </sortState>
  <mergeCells count="17">
    <mergeCell ref="D4:Q4"/>
    <mergeCell ref="R4:S5"/>
    <mergeCell ref="T4:U5"/>
    <mergeCell ref="B63:W63"/>
    <mergeCell ref="B64:W64"/>
    <mergeCell ref="B2:W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lastPrinted>2015-09-02T02:07:41Z</cp:lastPrinted>
  <dcterms:created xsi:type="dcterms:W3CDTF">2014-03-02T22:16:30Z</dcterms:created>
  <dcterms:modified xsi:type="dcterms:W3CDTF">2017-09-14T17:03:03Z</dcterms:modified>
  <cp:category/>
</cp:coreProperties>
</file>