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000" yWindow="0" windowWidth="24240" windowHeight="13740" tabRatio="1000"/>
  </bookViews>
  <sheets>
    <sheet name="G6 Total" sheetId="63" r:id="rId1"/>
    <sheet name="G6 Male" sheetId="64" r:id="rId2"/>
    <sheet name="G6 Female" sheetId="65" r:id="rId3"/>
  </sheets>
  <definedNames>
    <definedName name="_xlnm.Print_Area" localSheetId="2">'G6 Female'!$B$1:$Y$62</definedName>
    <definedName name="_xlnm.Print_Area" localSheetId="1">'G6 Male'!$B$1:$Y$62</definedName>
    <definedName name="_xlnm.Print_Area" localSheetId="0">'G6 Total'!$B$1:$Y$62</definedName>
  </definedNames>
  <calcPr calcId="145621"/>
</workbook>
</file>

<file path=xl/calcChain.xml><?xml version="1.0" encoding="utf-8"?>
<calcChain xmlns="http://schemas.openxmlformats.org/spreadsheetml/2006/main">
  <c r="B60" i="65" l="1"/>
  <c r="B2" i="65"/>
  <c r="B60" i="64"/>
  <c r="B2" i="64"/>
  <c r="B60" i="63"/>
  <c r="B2" i="63"/>
</calcChain>
</file>

<file path=xl/sharedStrings.xml><?xml version="1.0" encoding="utf-8"?>
<sst xmlns="http://schemas.openxmlformats.org/spreadsheetml/2006/main" count="714" uniqueCount="75">
  <si>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</si>
  <si>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</si>
  <si>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</si>
  <si>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</si>
  <si>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</si>
  <si>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</si>
  <si>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</si>
  <si>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</si>
  <si>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</si>
  <si>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</si>
  <si>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</si>
  <si>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</si>
  <si>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</si>
  <si>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</si>
  <si>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</si>
  <si>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</si>
  <si>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</si>
  <si>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</si>
  <si>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United States</t>
  </si>
  <si>
    <t>Retained in grade 6</t>
  </si>
  <si>
    <t xml:space="preserve">            The ‘1 to 3’ reference indicates that the data have been suppressed based on the schools’ reported n-size, and that a midpoint was used to calculate the total.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</si>
  <si>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</si>
  <si>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</si>
  <si>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</si>
  <si>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</si>
  <si>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</si>
  <si>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</si>
  <si>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</si>
  <si>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</si>
  <si>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</si>
  <si>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</si>
  <si>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</si>
  <si>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</si>
  <si>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</si>
  <si>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</si>
  <si>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</si>
  <si>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</si>
  <si>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</si>
  <si>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</si>
  <si>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</si>
  <si>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</si>
  <si>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</si>
  <si>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</si>
  <si>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</si>
  <si>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</si>
  <si>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</si>
  <si>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</si>
  <si>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</si>
  <si>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</si>
  <si>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</si>
  <si>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</si>
  <si>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</si>
  <si>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</si>
  <si>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</si>
  <si>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</si>
  <si>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</si>
  <si>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</si>
  <si>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</si>
  <si>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</si>
  <si>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</si>
  <si>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</si>
  <si>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</si>
  <si>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</si>
  <si>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</si>
  <si>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</si>
  <si>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</si>
  <si>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</si>
  <si>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</si>
  <si>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</si>
  <si>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</si>
  <si>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</si>
  <si>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</si>
  <si>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</si>
  <si>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1 to 3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</si>
  <si>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on the Data Notes page, under Additional Resources at http://ocrdata.ed.gov/DataNotes.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</si>
</sst>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6" fillId="3" borderId="0" xfId="2" applyFont="1" applyFill="1" applyBorder="1"/>
    <xf numFmtId="0" fontId="21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1" fillId="0" borderId="0" xfId="2" quotePrefix="1" applyFont="1"/>
    <xf numFmtId="0" fontId="21" fillId="0" borderId="0" xfId="2" applyFont="1" applyBorder="1"/>
    <xf numFmtId="0" fontId="18" fillId="0" borderId="0" xfId="4" applyFont="1" applyBorder="1"/>
    <xf numFmtId="0" fontId="18" fillId="0" borderId="0" xfId="2" applyFont="1" applyFill="1" applyBorder="1"/>
    <xf numFmtId="0" fontId="18" fillId="0" borderId="0" xfId="2" applyFont="1" applyFill="1"/>
    <xf numFmtId="165" fontId="18" fillId="0" borderId="11" xfId="2" quotePrefix="1" applyNumberFormat="1" applyFont="1" applyFill="1" applyBorder="1" applyAlignment="1">
      <alignment horizontal="right"/>
    </xf>
    <xf numFmtId="165" fontId="18" fillId="2" borderId="20" xfId="2" quotePrefix="1" applyNumberFormat="1" applyFont="1" applyFill="1" applyBorder="1" applyAlignment="1">
      <alignment horizontal="right"/>
    </xf>
    <xf numFmtId="165" fontId="18" fillId="0" borderId="21" xfId="2" quotePrefix="1" applyNumberFormat="1" applyFont="1" applyFill="1" applyBorder="1" applyAlignment="1">
      <alignment horizontal="right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8" fillId="0" borderId="0" xfId="2" quotePrefix="1" applyFont="1" applyFill="1" applyAlignment="1">
      <alignment horizontal="left" vertical="center"/>
    </xf>
    <xf numFmtId="0" fontId="18" fillId="0" borderId="0" xfId="4" applyFont="1" applyFill="1" applyBorder="1" applyAlignment="1">
      <alignment vertical="center"/>
    </xf>
    <xf numFmtId="0" fontId="18" fillId="0" borderId="0" xfId="2" quotePrefix="1" applyFont="1" applyFill="1" applyAlignment="1">
      <alignment horizontal="left" wrapText="1"/>
    </xf>
    <xf numFmtId="0" fontId="7" fillId="0" borderId="0" xfId="1" applyFont="1" applyAlignment="1">
      <alignment horizontal="left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3"/>
  <sheetViews>
    <sheetView showGridLines="0" tabSelected="1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3" t="str">
        <f>CONCATENATE("Number and percentage of public school students ", LOWER(A7), ", by race/ethnicity, disability status, and English proficiency, by state: School Year 2013-14")</f>
        <v>Number and percentage of public school students retained in grade 6, by race/ethnicity, disability status, and English proficiency, by state: School Year 2013-14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4" t="s">
        <v>0</v>
      </c>
      <c r="C4" s="86" t="s">
        <v>11</v>
      </c>
      <c r="D4" s="88" t="s">
        <v>10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90"/>
      <c r="R4" s="91" t="s">
        <v>12</v>
      </c>
      <c r="S4" s="92"/>
      <c r="T4" s="91" t="s">
        <v>13</v>
      </c>
      <c r="U4" s="92"/>
      <c r="V4" s="91" t="s">
        <v>14</v>
      </c>
      <c r="W4" s="92"/>
      <c r="X4" s="95" t="s">
        <v>17</v>
      </c>
      <c r="Y4" s="97" t="s">
        <v>15</v>
      </c>
    </row>
    <row r="5" spans="1:25" s="12" customFormat="1" ht="24.95" customHeight="1" x14ac:dyDescent="0.2">
      <c r="A5" s="11"/>
      <c r="B5" s="85"/>
      <c r="C5" s="87"/>
      <c r="D5" s="99" t="s">
        <v>1</v>
      </c>
      <c r="E5" s="78"/>
      <c r="F5" s="100" t="s">
        <v>2</v>
      </c>
      <c r="G5" s="78"/>
      <c r="H5" s="77" t="s">
        <v>3</v>
      </c>
      <c r="I5" s="78"/>
      <c r="J5" s="77" t="s">
        <v>4</v>
      </c>
      <c r="K5" s="78"/>
      <c r="L5" s="77" t="s">
        <v>5</v>
      </c>
      <c r="M5" s="78"/>
      <c r="N5" s="77" t="s">
        <v>6</v>
      </c>
      <c r="O5" s="78"/>
      <c r="P5" s="77" t="s">
        <v>7</v>
      </c>
      <c r="Q5" s="79"/>
      <c r="R5" s="93"/>
      <c r="S5" s="94"/>
      <c r="T5" s="93"/>
      <c r="U5" s="94"/>
      <c r="V5" s="93"/>
      <c r="W5" s="94"/>
      <c r="X5" s="96"/>
      <c r="Y5" s="98"/>
    </row>
    <row r="6" spans="1:25" s="12" customFormat="1" ht="15" customHeight="1" thickBot="1" x14ac:dyDescent="0.25">
      <c r="A6" s="11"/>
      <c r="B6" s="13"/>
      <c r="C6" s="66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25357</v>
      </c>
      <c r="D7" s="24">
        <v>222</v>
      </c>
      <c r="E7" s="25">
        <v>0.87549999999999994</v>
      </c>
      <c r="F7" s="26">
        <v>336</v>
      </c>
      <c r="G7" s="25">
        <v>1.3250999999999999</v>
      </c>
      <c r="H7" s="26">
        <v>5513</v>
      </c>
      <c r="I7" s="25">
        <v>21.741499999999998</v>
      </c>
      <c r="J7" s="26">
        <v>11355</v>
      </c>
      <c r="K7" s="25">
        <v>44.780500000000011</v>
      </c>
      <c r="L7" s="26">
        <v>7266</v>
      </c>
      <c r="M7" s="25">
        <v>28.655000000000001</v>
      </c>
      <c r="N7" s="45">
        <v>104</v>
      </c>
      <c r="O7" s="25">
        <v>0.41010000000000002</v>
      </c>
      <c r="P7" s="27">
        <v>561</v>
      </c>
      <c r="Q7" s="28">
        <v>2.2124000000000001</v>
      </c>
      <c r="R7" s="29">
        <v>3977</v>
      </c>
      <c r="S7" s="28">
        <v>15.683999999999999</v>
      </c>
      <c r="T7" s="29">
        <v>1226</v>
      </c>
      <c r="U7" s="30">
        <v>4.835</v>
      </c>
      <c r="V7" s="29">
        <v>2047</v>
      </c>
      <c r="W7" s="30">
        <v>8.0726999999999975</v>
      </c>
      <c r="X7" s="31">
        <v>7004</v>
      </c>
      <c r="Y7" s="32">
        <v>99.985699999999994</v>
      </c>
    </row>
    <row r="8" spans="1:25" s="33" customFormat="1" ht="15" customHeight="1" x14ac:dyDescent="0.2">
      <c r="A8" s="21" t="s">
        <v>19</v>
      </c>
      <c r="B8" s="34" t="s">
        <v>22</v>
      </c>
      <c r="C8" s="35">
        <v>611</v>
      </c>
      <c r="D8" s="36">
        <v>6</v>
      </c>
      <c r="E8" s="37">
        <v>0.98199999999999998</v>
      </c>
      <c r="F8" s="38" t="s">
        <v>73</v>
      </c>
      <c r="G8" s="37">
        <v>0.32729999999999998</v>
      </c>
      <c r="H8" s="47">
        <v>28</v>
      </c>
      <c r="I8" s="37">
        <v>4.5827</v>
      </c>
      <c r="J8" s="38">
        <v>346</v>
      </c>
      <c r="K8" s="37">
        <v>56.628500000000003</v>
      </c>
      <c r="L8" s="38">
        <v>221</v>
      </c>
      <c r="M8" s="37">
        <v>36.17</v>
      </c>
      <c r="N8" s="38" t="s">
        <v>73</v>
      </c>
      <c r="O8" s="37">
        <v>0.16370000000000001</v>
      </c>
      <c r="P8" s="50">
        <v>7</v>
      </c>
      <c r="Q8" s="40">
        <v>1.1456999999999999</v>
      </c>
      <c r="R8" s="36">
        <v>41</v>
      </c>
      <c r="S8" s="40">
        <v>6.7103000000000002</v>
      </c>
      <c r="T8" s="48">
        <v>4</v>
      </c>
      <c r="U8" s="41">
        <v>0.65469999999999995</v>
      </c>
      <c r="V8" s="48">
        <v>13</v>
      </c>
      <c r="W8" s="41">
        <v>2.1276999999999999</v>
      </c>
      <c r="X8" s="42">
        <v>171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21</v>
      </c>
      <c r="C9" s="23">
        <v>21</v>
      </c>
      <c r="D9" s="24">
        <v>11</v>
      </c>
      <c r="E9" s="25">
        <v>52.381</v>
      </c>
      <c r="F9" s="26" t="s">
        <v>73</v>
      </c>
      <c r="G9" s="25">
        <v>9.5237999999999996</v>
      </c>
      <c r="H9" s="26">
        <v>0</v>
      </c>
      <c r="I9" s="25">
        <v>0</v>
      </c>
      <c r="J9" s="45" t="s">
        <v>73</v>
      </c>
      <c r="K9" s="25">
        <v>9.5237999999999996</v>
      </c>
      <c r="L9" s="45">
        <v>5</v>
      </c>
      <c r="M9" s="25">
        <v>23.81</v>
      </c>
      <c r="N9" s="26">
        <v>0</v>
      </c>
      <c r="O9" s="25">
        <v>0</v>
      </c>
      <c r="P9" s="49" t="s">
        <v>73</v>
      </c>
      <c r="Q9" s="28">
        <v>4.7618999999999998</v>
      </c>
      <c r="R9" s="46" t="s">
        <v>73</v>
      </c>
      <c r="S9" s="28">
        <v>14.2857</v>
      </c>
      <c r="T9" s="46">
        <v>0</v>
      </c>
      <c r="U9" s="30">
        <v>0</v>
      </c>
      <c r="V9" s="46">
        <v>8</v>
      </c>
      <c r="W9" s="30">
        <v>38.095199999999998</v>
      </c>
      <c r="X9" s="31">
        <v>45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24</v>
      </c>
      <c r="C10" s="35">
        <v>299</v>
      </c>
      <c r="D10" s="48">
        <v>18</v>
      </c>
      <c r="E10" s="37">
        <v>6.0201000000000002</v>
      </c>
      <c r="F10" s="38">
        <v>6</v>
      </c>
      <c r="G10" s="37">
        <v>2.0066999999999999</v>
      </c>
      <c r="H10" s="47">
        <v>119</v>
      </c>
      <c r="I10" s="37">
        <v>39.799300000000002</v>
      </c>
      <c r="J10" s="38">
        <v>24</v>
      </c>
      <c r="K10" s="37">
        <v>8.0267999999999997</v>
      </c>
      <c r="L10" s="47">
        <v>123</v>
      </c>
      <c r="M10" s="37">
        <v>41.137</v>
      </c>
      <c r="N10" s="47" t="s">
        <v>73</v>
      </c>
      <c r="O10" s="37">
        <v>0.33439999999999998</v>
      </c>
      <c r="P10" s="39">
        <v>8</v>
      </c>
      <c r="Q10" s="40">
        <v>2.6756000000000002</v>
      </c>
      <c r="R10" s="48">
        <v>33</v>
      </c>
      <c r="S10" s="40">
        <v>11.036799999999999</v>
      </c>
      <c r="T10" s="48">
        <v>9</v>
      </c>
      <c r="U10" s="41">
        <v>3.01</v>
      </c>
      <c r="V10" s="48">
        <v>21</v>
      </c>
      <c r="W10" s="41">
        <v>7.0233999999999996</v>
      </c>
      <c r="X10" s="42">
        <v>132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23</v>
      </c>
      <c r="C11" s="23">
        <v>117</v>
      </c>
      <c r="D11" s="24">
        <v>0</v>
      </c>
      <c r="E11" s="25">
        <v>0</v>
      </c>
      <c r="F11" s="45" t="s">
        <v>73</v>
      </c>
      <c r="G11" s="25">
        <v>1.7094</v>
      </c>
      <c r="H11" s="26">
        <v>10</v>
      </c>
      <c r="I11" s="25">
        <v>8.5470000000000006</v>
      </c>
      <c r="J11" s="26">
        <v>57</v>
      </c>
      <c r="K11" s="25">
        <v>48.7179</v>
      </c>
      <c r="L11" s="26">
        <v>46</v>
      </c>
      <c r="M11" s="25">
        <v>39.316000000000003</v>
      </c>
      <c r="N11" s="26" t="s">
        <v>73</v>
      </c>
      <c r="O11" s="25">
        <v>0.85470000000000002</v>
      </c>
      <c r="P11" s="49" t="s">
        <v>73</v>
      </c>
      <c r="Q11" s="28">
        <v>0.85470000000000002</v>
      </c>
      <c r="R11" s="46">
        <v>17</v>
      </c>
      <c r="S11" s="28">
        <v>14.5299</v>
      </c>
      <c r="T11" s="24">
        <v>9</v>
      </c>
      <c r="U11" s="30">
        <v>7.6923000000000004</v>
      </c>
      <c r="V11" s="24">
        <v>9</v>
      </c>
      <c r="W11" s="30">
        <v>7.6923000000000004</v>
      </c>
      <c r="X11" s="31">
        <v>54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341</v>
      </c>
      <c r="D12" s="36" t="s">
        <v>73</v>
      </c>
      <c r="E12" s="37">
        <v>0.29330000000000001</v>
      </c>
      <c r="F12" s="47">
        <v>28</v>
      </c>
      <c r="G12" s="37">
        <v>8.2111000000000001</v>
      </c>
      <c r="H12" s="38">
        <v>188</v>
      </c>
      <c r="I12" s="37">
        <v>55.131999999999998</v>
      </c>
      <c r="J12" s="38">
        <v>39</v>
      </c>
      <c r="K12" s="37">
        <v>11.436999999999999</v>
      </c>
      <c r="L12" s="38">
        <v>72</v>
      </c>
      <c r="M12" s="37">
        <v>21.114000000000001</v>
      </c>
      <c r="N12" s="47" t="s">
        <v>73</v>
      </c>
      <c r="O12" s="37">
        <v>0.87980000000000003</v>
      </c>
      <c r="P12" s="50">
        <v>10</v>
      </c>
      <c r="Q12" s="40">
        <v>2.9325999999999999</v>
      </c>
      <c r="R12" s="48">
        <v>68</v>
      </c>
      <c r="S12" s="40">
        <v>19.941299999999995</v>
      </c>
      <c r="T12" s="36">
        <v>9</v>
      </c>
      <c r="U12" s="41">
        <v>2.6393</v>
      </c>
      <c r="V12" s="36">
        <v>104</v>
      </c>
      <c r="W12" s="41">
        <v>30.4985</v>
      </c>
      <c r="X12" s="42">
        <v>280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26</v>
      </c>
      <c r="C13" s="23">
        <v>207</v>
      </c>
      <c r="D13" s="24" t="s">
        <v>73</v>
      </c>
      <c r="E13" s="25">
        <v>0.96619999999999995</v>
      </c>
      <c r="F13" s="45">
        <v>6</v>
      </c>
      <c r="G13" s="25">
        <v>2.8986000000000001</v>
      </c>
      <c r="H13" s="26">
        <v>93</v>
      </c>
      <c r="I13" s="25">
        <v>44.927500000000002</v>
      </c>
      <c r="J13" s="45">
        <v>18</v>
      </c>
      <c r="K13" s="25">
        <v>8.6957000000000004</v>
      </c>
      <c r="L13" s="26">
        <v>82</v>
      </c>
      <c r="M13" s="25">
        <v>39.613999999999997</v>
      </c>
      <c r="N13" s="26">
        <v>0</v>
      </c>
      <c r="O13" s="25">
        <v>0</v>
      </c>
      <c r="P13" s="27">
        <v>6</v>
      </c>
      <c r="Q13" s="28">
        <v>2.8986000000000001</v>
      </c>
      <c r="R13" s="24">
        <v>43</v>
      </c>
      <c r="S13" s="28">
        <v>20.7729</v>
      </c>
      <c r="T13" s="46">
        <v>5</v>
      </c>
      <c r="U13" s="30">
        <v>2.4155000000000002</v>
      </c>
      <c r="V13" s="46">
        <v>52</v>
      </c>
      <c r="W13" s="30">
        <v>25.120799999999999</v>
      </c>
      <c r="X13" s="31">
        <v>108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27</v>
      </c>
      <c r="C14" s="51">
        <v>146</v>
      </c>
      <c r="D14" s="36">
        <v>0</v>
      </c>
      <c r="E14" s="37">
        <v>0</v>
      </c>
      <c r="F14" s="38" t="s">
        <v>73</v>
      </c>
      <c r="G14" s="37">
        <v>1.3698999999999999</v>
      </c>
      <c r="H14" s="47">
        <v>64</v>
      </c>
      <c r="I14" s="37">
        <v>43.835599999999999</v>
      </c>
      <c r="J14" s="47">
        <v>57</v>
      </c>
      <c r="K14" s="37">
        <v>39.0411</v>
      </c>
      <c r="L14" s="47">
        <v>20</v>
      </c>
      <c r="M14" s="37">
        <v>13.699</v>
      </c>
      <c r="N14" s="38">
        <v>0</v>
      </c>
      <c r="O14" s="37">
        <v>0</v>
      </c>
      <c r="P14" s="39" t="s">
        <v>73</v>
      </c>
      <c r="Q14" s="40">
        <v>2.0548000000000002</v>
      </c>
      <c r="R14" s="48">
        <v>25</v>
      </c>
      <c r="S14" s="40">
        <v>17.1233</v>
      </c>
      <c r="T14" s="36">
        <v>5</v>
      </c>
      <c r="U14" s="41">
        <v>3.4247000000000001</v>
      </c>
      <c r="V14" s="36">
        <v>17</v>
      </c>
      <c r="W14" s="41">
        <v>11.643800000000001</v>
      </c>
      <c r="X14" s="42">
        <v>48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29</v>
      </c>
      <c r="C15" s="75">
        <v>97</v>
      </c>
      <c r="D15" s="24">
        <v>0</v>
      </c>
      <c r="E15" s="25">
        <v>0</v>
      </c>
      <c r="F15" s="26">
        <v>0</v>
      </c>
      <c r="G15" s="25">
        <v>0</v>
      </c>
      <c r="H15" s="26">
        <v>13</v>
      </c>
      <c r="I15" s="25">
        <v>13.402100000000001</v>
      </c>
      <c r="J15" s="45">
        <v>56</v>
      </c>
      <c r="K15" s="25">
        <v>57.731999999999999</v>
      </c>
      <c r="L15" s="26">
        <v>26</v>
      </c>
      <c r="M15" s="25">
        <v>26.803999999999998</v>
      </c>
      <c r="N15" s="45">
        <v>0</v>
      </c>
      <c r="O15" s="25">
        <v>0</v>
      </c>
      <c r="P15" s="27" t="s">
        <v>73</v>
      </c>
      <c r="Q15" s="28">
        <v>2.0619000000000001</v>
      </c>
      <c r="R15" s="46">
        <v>19</v>
      </c>
      <c r="S15" s="28">
        <v>19.587599999999995</v>
      </c>
      <c r="T15" s="24" t="s">
        <v>73</v>
      </c>
      <c r="U15" s="30">
        <v>3.0928</v>
      </c>
      <c r="V15" s="24">
        <v>5</v>
      </c>
      <c r="W15" s="30">
        <v>5.1546000000000003</v>
      </c>
      <c r="X15" s="31">
        <v>27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28</v>
      </c>
      <c r="C16" s="51">
        <v>72</v>
      </c>
      <c r="D16" s="48">
        <v>0</v>
      </c>
      <c r="E16" s="37">
        <v>0</v>
      </c>
      <c r="F16" s="47" t="s">
        <v>73</v>
      </c>
      <c r="G16" s="37">
        <v>2.7778</v>
      </c>
      <c r="H16" s="38">
        <v>4</v>
      </c>
      <c r="I16" s="37">
        <v>5.5556000000000001</v>
      </c>
      <c r="J16" s="47">
        <v>64</v>
      </c>
      <c r="K16" s="37">
        <v>88.888900000000021</v>
      </c>
      <c r="L16" s="38">
        <v>0</v>
      </c>
      <c r="M16" s="37">
        <v>0</v>
      </c>
      <c r="N16" s="47">
        <v>0</v>
      </c>
      <c r="O16" s="37">
        <v>0</v>
      </c>
      <c r="P16" s="39" t="s">
        <v>73</v>
      </c>
      <c r="Q16" s="40">
        <v>2.7778</v>
      </c>
      <c r="R16" s="36">
        <v>22</v>
      </c>
      <c r="S16" s="40">
        <v>30.555599999999998</v>
      </c>
      <c r="T16" s="36">
        <v>0</v>
      </c>
      <c r="U16" s="41">
        <v>0</v>
      </c>
      <c r="V16" s="36" t="s">
        <v>73</v>
      </c>
      <c r="W16" s="41">
        <v>4.1666999999999996</v>
      </c>
      <c r="X16" s="42">
        <v>21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30</v>
      </c>
      <c r="C17" s="23">
        <v>2808</v>
      </c>
      <c r="D17" s="24">
        <v>14</v>
      </c>
      <c r="E17" s="25">
        <v>0.49859999999999999</v>
      </c>
      <c r="F17" s="45">
        <v>14</v>
      </c>
      <c r="G17" s="25">
        <v>0.49859999999999999</v>
      </c>
      <c r="H17" s="26">
        <v>713</v>
      </c>
      <c r="I17" s="25">
        <v>25.3917</v>
      </c>
      <c r="J17" s="45">
        <v>1046</v>
      </c>
      <c r="K17" s="25">
        <v>37.250700000000002</v>
      </c>
      <c r="L17" s="45">
        <v>913</v>
      </c>
      <c r="M17" s="25">
        <v>32.514000000000003</v>
      </c>
      <c r="N17" s="45" t="s">
        <v>73</v>
      </c>
      <c r="O17" s="25">
        <v>3.56E-2</v>
      </c>
      <c r="P17" s="49">
        <v>107</v>
      </c>
      <c r="Q17" s="28">
        <v>3.8105000000000002</v>
      </c>
      <c r="R17" s="24">
        <v>683</v>
      </c>
      <c r="S17" s="28">
        <v>24.323399999999999</v>
      </c>
      <c r="T17" s="24">
        <v>265</v>
      </c>
      <c r="U17" s="30">
        <v>9.4373000000000005</v>
      </c>
      <c r="V17" s="24">
        <v>229</v>
      </c>
      <c r="W17" s="30">
        <v>8.1553000000000004</v>
      </c>
      <c r="X17" s="31">
        <v>440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2664</v>
      </c>
      <c r="D18" s="48">
        <v>5</v>
      </c>
      <c r="E18" s="37">
        <v>0.18770000000000001</v>
      </c>
      <c r="F18" s="38">
        <v>50</v>
      </c>
      <c r="G18" s="37">
        <v>1.8769</v>
      </c>
      <c r="H18" s="38">
        <v>275</v>
      </c>
      <c r="I18" s="37">
        <v>10.322800000000003</v>
      </c>
      <c r="J18" s="38">
        <v>1708</v>
      </c>
      <c r="K18" s="37">
        <v>64.114099999999979</v>
      </c>
      <c r="L18" s="38">
        <v>556</v>
      </c>
      <c r="M18" s="37">
        <v>20.870999999999999</v>
      </c>
      <c r="N18" s="38" t="s">
        <v>73</v>
      </c>
      <c r="O18" s="37">
        <v>7.51E-2</v>
      </c>
      <c r="P18" s="39">
        <v>68</v>
      </c>
      <c r="Q18" s="40">
        <v>2.5526</v>
      </c>
      <c r="R18" s="48">
        <v>412</v>
      </c>
      <c r="S18" s="40">
        <v>15.4655</v>
      </c>
      <c r="T18" s="36">
        <v>82</v>
      </c>
      <c r="U18" s="41">
        <v>3.0781000000000001</v>
      </c>
      <c r="V18" s="36">
        <v>161</v>
      </c>
      <c r="W18" s="41">
        <v>6.0434999999999999</v>
      </c>
      <c r="X18" s="42">
        <v>340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32</v>
      </c>
      <c r="C19" s="23">
        <v>123</v>
      </c>
      <c r="D19" s="24">
        <v>0</v>
      </c>
      <c r="E19" s="25">
        <v>0</v>
      </c>
      <c r="F19" s="26">
        <v>23</v>
      </c>
      <c r="G19" s="25">
        <v>18.699200000000001</v>
      </c>
      <c r="H19" s="26">
        <v>7</v>
      </c>
      <c r="I19" s="25">
        <v>5.6910999999999996</v>
      </c>
      <c r="J19" s="26">
        <v>0</v>
      </c>
      <c r="K19" s="25">
        <v>0</v>
      </c>
      <c r="L19" s="26">
        <v>21</v>
      </c>
      <c r="M19" s="25">
        <v>17.073</v>
      </c>
      <c r="N19" s="26">
        <v>69</v>
      </c>
      <c r="O19" s="25">
        <v>56.0976</v>
      </c>
      <c r="P19" s="27" t="s">
        <v>73</v>
      </c>
      <c r="Q19" s="28">
        <v>2.4390000000000001</v>
      </c>
      <c r="R19" s="24">
        <v>6</v>
      </c>
      <c r="S19" s="28">
        <v>4.8780000000000001</v>
      </c>
      <c r="T19" s="24">
        <v>5</v>
      </c>
      <c r="U19" s="30">
        <v>4.0650000000000004</v>
      </c>
      <c r="V19" s="24">
        <v>20</v>
      </c>
      <c r="W19" s="30">
        <v>16.260200000000001</v>
      </c>
      <c r="X19" s="31">
        <v>37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34</v>
      </c>
      <c r="C20" s="51">
        <v>53</v>
      </c>
      <c r="D20" s="48">
        <v>0</v>
      </c>
      <c r="E20" s="37">
        <v>0</v>
      </c>
      <c r="F20" s="47">
        <v>0</v>
      </c>
      <c r="G20" s="37">
        <v>0</v>
      </c>
      <c r="H20" s="38">
        <v>13</v>
      </c>
      <c r="I20" s="37">
        <v>24.528300000000002</v>
      </c>
      <c r="J20" s="47">
        <v>0</v>
      </c>
      <c r="K20" s="37">
        <v>0</v>
      </c>
      <c r="L20" s="47">
        <v>38</v>
      </c>
      <c r="M20" s="37">
        <v>71.697999999999979</v>
      </c>
      <c r="N20" s="47">
        <v>0</v>
      </c>
      <c r="O20" s="37">
        <v>0</v>
      </c>
      <c r="P20" s="39" t="s">
        <v>73</v>
      </c>
      <c r="Q20" s="40">
        <v>3.7736000000000001</v>
      </c>
      <c r="R20" s="48">
        <v>9</v>
      </c>
      <c r="S20" s="40">
        <v>16.981100000000001</v>
      </c>
      <c r="T20" s="36">
        <v>5</v>
      </c>
      <c r="U20" s="41">
        <v>9.4339999999999993</v>
      </c>
      <c r="V20" s="36">
        <v>4</v>
      </c>
      <c r="W20" s="41">
        <v>7.5472000000000001</v>
      </c>
      <c r="X20" s="42">
        <v>26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35</v>
      </c>
      <c r="C21" s="23">
        <v>1378</v>
      </c>
      <c r="D21" s="46" t="s">
        <v>73</v>
      </c>
      <c r="E21" s="25">
        <v>7.2599999999999998E-2</v>
      </c>
      <c r="F21" s="26">
        <v>8</v>
      </c>
      <c r="G21" s="25">
        <v>0.5806</v>
      </c>
      <c r="H21" s="45">
        <v>344</v>
      </c>
      <c r="I21" s="25">
        <v>24.963699999999999</v>
      </c>
      <c r="J21" s="26">
        <v>853</v>
      </c>
      <c r="K21" s="25">
        <v>61.901299999999999</v>
      </c>
      <c r="L21" s="26">
        <v>162</v>
      </c>
      <c r="M21" s="25">
        <v>11.756</v>
      </c>
      <c r="N21" s="26">
        <v>0</v>
      </c>
      <c r="O21" s="25">
        <v>0</v>
      </c>
      <c r="P21" s="49">
        <v>10</v>
      </c>
      <c r="Q21" s="28">
        <v>0.72570000000000001</v>
      </c>
      <c r="R21" s="24">
        <v>87</v>
      </c>
      <c r="S21" s="28">
        <v>6.3135000000000003</v>
      </c>
      <c r="T21" s="46">
        <v>36</v>
      </c>
      <c r="U21" s="30">
        <v>2.6124999999999994</v>
      </c>
      <c r="V21" s="46">
        <v>54</v>
      </c>
      <c r="W21" s="30">
        <v>3.9186999999999999</v>
      </c>
      <c r="X21" s="31">
        <v>405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36</v>
      </c>
      <c r="C22" s="35">
        <v>255</v>
      </c>
      <c r="D22" s="36">
        <v>0</v>
      </c>
      <c r="E22" s="37">
        <v>0</v>
      </c>
      <c r="F22" s="47" t="s">
        <v>73</v>
      </c>
      <c r="G22" s="37">
        <v>0.7843</v>
      </c>
      <c r="H22" s="47">
        <v>24</v>
      </c>
      <c r="I22" s="37">
        <v>9.4117999999999995</v>
      </c>
      <c r="J22" s="38">
        <v>65</v>
      </c>
      <c r="K22" s="37">
        <v>25.490200000000002</v>
      </c>
      <c r="L22" s="38">
        <v>153</v>
      </c>
      <c r="M22" s="37">
        <v>60</v>
      </c>
      <c r="N22" s="38">
        <v>0</v>
      </c>
      <c r="O22" s="37">
        <v>0</v>
      </c>
      <c r="P22" s="50">
        <v>11</v>
      </c>
      <c r="Q22" s="40">
        <v>4.3136999999999999</v>
      </c>
      <c r="R22" s="48">
        <v>70</v>
      </c>
      <c r="S22" s="40">
        <v>27.451000000000001</v>
      </c>
      <c r="T22" s="48">
        <v>5</v>
      </c>
      <c r="U22" s="41">
        <v>1.9608000000000001</v>
      </c>
      <c r="V22" s="48">
        <v>18</v>
      </c>
      <c r="W22" s="41">
        <v>7.0587999999999997</v>
      </c>
      <c r="X22" s="42">
        <v>141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33</v>
      </c>
      <c r="C23" s="23">
        <v>10</v>
      </c>
      <c r="D23" s="24">
        <v>0</v>
      </c>
      <c r="E23" s="25">
        <v>0</v>
      </c>
      <c r="F23" s="26">
        <v>0</v>
      </c>
      <c r="G23" s="25">
        <v>0</v>
      </c>
      <c r="H23" s="26" t="s">
        <v>73</v>
      </c>
      <c r="I23" s="25">
        <v>20</v>
      </c>
      <c r="J23" s="26">
        <v>0</v>
      </c>
      <c r="K23" s="25">
        <v>0</v>
      </c>
      <c r="L23" s="26">
        <v>8</v>
      </c>
      <c r="M23" s="25">
        <v>80</v>
      </c>
      <c r="N23" s="26">
        <v>0</v>
      </c>
      <c r="O23" s="25">
        <v>0</v>
      </c>
      <c r="P23" s="49">
        <v>0</v>
      </c>
      <c r="Q23" s="28">
        <v>0</v>
      </c>
      <c r="R23" s="46" t="s">
        <v>73</v>
      </c>
      <c r="S23" s="28">
        <v>20</v>
      </c>
      <c r="T23" s="24">
        <v>0</v>
      </c>
      <c r="U23" s="30">
        <v>0</v>
      </c>
      <c r="V23" s="24">
        <v>0</v>
      </c>
      <c r="W23" s="30">
        <v>0</v>
      </c>
      <c r="X23" s="31">
        <v>10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36</v>
      </c>
      <c r="D24" s="48">
        <v>0</v>
      </c>
      <c r="E24" s="37">
        <v>0</v>
      </c>
      <c r="F24" s="38" t="s">
        <v>73</v>
      </c>
      <c r="G24" s="37">
        <v>5.5556000000000001</v>
      </c>
      <c r="H24" s="47">
        <v>13</v>
      </c>
      <c r="I24" s="37">
        <v>36.1111</v>
      </c>
      <c r="J24" s="38">
        <v>15</v>
      </c>
      <c r="K24" s="37">
        <v>41.666699999999999</v>
      </c>
      <c r="L24" s="38">
        <v>6</v>
      </c>
      <c r="M24" s="37">
        <v>16.667000000000002</v>
      </c>
      <c r="N24" s="38">
        <v>0</v>
      </c>
      <c r="O24" s="37">
        <v>0</v>
      </c>
      <c r="P24" s="50">
        <v>0</v>
      </c>
      <c r="Q24" s="40">
        <v>0</v>
      </c>
      <c r="R24" s="48">
        <v>9</v>
      </c>
      <c r="S24" s="40">
        <v>25</v>
      </c>
      <c r="T24" s="36">
        <v>0</v>
      </c>
      <c r="U24" s="41">
        <v>0</v>
      </c>
      <c r="V24" s="36">
        <v>7</v>
      </c>
      <c r="W24" s="41">
        <v>19.444400000000005</v>
      </c>
      <c r="X24" s="42">
        <v>15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38</v>
      </c>
      <c r="C25" s="75">
        <v>265</v>
      </c>
      <c r="D25" s="24" t="s">
        <v>73</v>
      </c>
      <c r="E25" s="25">
        <v>0.75470000000000004</v>
      </c>
      <c r="F25" s="26">
        <v>0</v>
      </c>
      <c r="G25" s="25">
        <v>0</v>
      </c>
      <c r="H25" s="26">
        <v>8</v>
      </c>
      <c r="I25" s="25">
        <v>3.0188999999999999</v>
      </c>
      <c r="J25" s="26">
        <v>80</v>
      </c>
      <c r="K25" s="25">
        <v>30.188700000000001</v>
      </c>
      <c r="L25" s="45">
        <v>167</v>
      </c>
      <c r="M25" s="25">
        <v>63.018999999999998</v>
      </c>
      <c r="N25" s="26">
        <v>0</v>
      </c>
      <c r="O25" s="25">
        <v>0</v>
      </c>
      <c r="P25" s="49">
        <v>8</v>
      </c>
      <c r="Q25" s="28">
        <v>3.0188999999999999</v>
      </c>
      <c r="R25" s="24">
        <v>26</v>
      </c>
      <c r="S25" s="28">
        <v>9.8112999999999992</v>
      </c>
      <c r="T25" s="24" t="s">
        <v>73</v>
      </c>
      <c r="U25" s="30">
        <v>0.37740000000000001</v>
      </c>
      <c r="V25" s="24">
        <v>4</v>
      </c>
      <c r="W25" s="30">
        <v>1.5094000000000001</v>
      </c>
      <c r="X25" s="31">
        <v>114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1476</v>
      </c>
      <c r="D26" s="36">
        <v>5</v>
      </c>
      <c r="E26" s="37">
        <v>0.33879999999999999</v>
      </c>
      <c r="F26" s="47">
        <v>11</v>
      </c>
      <c r="G26" s="37">
        <v>0.74529999999999996</v>
      </c>
      <c r="H26" s="47">
        <v>48</v>
      </c>
      <c r="I26" s="37">
        <v>3.2519999999999998</v>
      </c>
      <c r="J26" s="38">
        <v>842</v>
      </c>
      <c r="K26" s="37">
        <v>57.046100000000003</v>
      </c>
      <c r="L26" s="38">
        <v>554</v>
      </c>
      <c r="M26" s="37">
        <v>37.533999999999999</v>
      </c>
      <c r="N26" s="47" t="s">
        <v>73</v>
      </c>
      <c r="O26" s="37">
        <v>0.13550000000000001</v>
      </c>
      <c r="P26" s="50">
        <v>14</v>
      </c>
      <c r="Q26" s="40">
        <v>0.94850000000000001</v>
      </c>
      <c r="R26" s="36">
        <v>156</v>
      </c>
      <c r="S26" s="40">
        <v>10.569100000000001</v>
      </c>
      <c r="T26" s="36">
        <v>244</v>
      </c>
      <c r="U26" s="41">
        <v>16.531199999999995</v>
      </c>
      <c r="V26" s="36">
        <v>28</v>
      </c>
      <c r="W26" s="41">
        <v>1.897</v>
      </c>
      <c r="X26" s="42">
        <v>293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42</v>
      </c>
      <c r="C27" s="75">
        <v>25</v>
      </c>
      <c r="D27" s="46">
        <v>0</v>
      </c>
      <c r="E27" s="25">
        <v>0</v>
      </c>
      <c r="F27" s="26">
        <v>0</v>
      </c>
      <c r="G27" s="25">
        <v>0</v>
      </c>
      <c r="H27" s="26">
        <v>0</v>
      </c>
      <c r="I27" s="25">
        <v>0</v>
      </c>
      <c r="J27" s="26">
        <v>0</v>
      </c>
      <c r="K27" s="25">
        <v>0</v>
      </c>
      <c r="L27" s="45">
        <v>23</v>
      </c>
      <c r="M27" s="25">
        <v>92</v>
      </c>
      <c r="N27" s="26">
        <v>0</v>
      </c>
      <c r="O27" s="25">
        <v>0</v>
      </c>
      <c r="P27" s="49" t="s">
        <v>73</v>
      </c>
      <c r="Q27" s="28">
        <v>8</v>
      </c>
      <c r="R27" s="46">
        <v>15</v>
      </c>
      <c r="S27" s="28">
        <v>60</v>
      </c>
      <c r="T27" s="24">
        <v>0</v>
      </c>
      <c r="U27" s="30">
        <v>0</v>
      </c>
      <c r="V27" s="24" t="s">
        <v>73</v>
      </c>
      <c r="W27" s="30">
        <v>12</v>
      </c>
      <c r="X27" s="31">
        <v>19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41</v>
      </c>
      <c r="C28" s="51">
        <v>786</v>
      </c>
      <c r="D28" s="48">
        <v>7</v>
      </c>
      <c r="E28" s="37">
        <v>0.89059999999999995</v>
      </c>
      <c r="F28" s="38">
        <v>6</v>
      </c>
      <c r="G28" s="37">
        <v>0.76339999999999997</v>
      </c>
      <c r="H28" s="38">
        <v>40</v>
      </c>
      <c r="I28" s="37">
        <v>5.0891000000000002</v>
      </c>
      <c r="J28" s="38">
        <v>595</v>
      </c>
      <c r="K28" s="37">
        <v>75.699700000000021</v>
      </c>
      <c r="L28" s="47">
        <v>119</v>
      </c>
      <c r="M28" s="37">
        <v>15.14</v>
      </c>
      <c r="N28" s="38" t="s">
        <v>73</v>
      </c>
      <c r="O28" s="37">
        <v>0.12720000000000001</v>
      </c>
      <c r="P28" s="39">
        <v>18</v>
      </c>
      <c r="Q28" s="40">
        <v>2.2900999999999998</v>
      </c>
      <c r="R28" s="36">
        <v>129</v>
      </c>
      <c r="S28" s="40">
        <v>16.412199999999999</v>
      </c>
      <c r="T28" s="48">
        <v>61</v>
      </c>
      <c r="U28" s="41">
        <v>7.7607999999999997</v>
      </c>
      <c r="V28" s="48">
        <v>15</v>
      </c>
      <c r="W28" s="41">
        <v>1.9084000000000001</v>
      </c>
      <c r="X28" s="42">
        <v>161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40</v>
      </c>
      <c r="C29" s="23">
        <v>473</v>
      </c>
      <c r="D29" s="24">
        <v>0</v>
      </c>
      <c r="E29" s="25">
        <v>0</v>
      </c>
      <c r="F29" s="26">
        <v>12</v>
      </c>
      <c r="G29" s="25">
        <v>2.5369999999999999</v>
      </c>
      <c r="H29" s="45">
        <v>145</v>
      </c>
      <c r="I29" s="25">
        <v>30.6554</v>
      </c>
      <c r="J29" s="26">
        <v>126</v>
      </c>
      <c r="K29" s="25">
        <v>26.638500000000001</v>
      </c>
      <c r="L29" s="45">
        <v>174</v>
      </c>
      <c r="M29" s="25">
        <v>36.786000000000001</v>
      </c>
      <c r="N29" s="26" t="s">
        <v>73</v>
      </c>
      <c r="O29" s="25">
        <v>0.2114</v>
      </c>
      <c r="P29" s="49">
        <v>15</v>
      </c>
      <c r="Q29" s="28">
        <v>3.1711999999999998</v>
      </c>
      <c r="R29" s="24">
        <v>122</v>
      </c>
      <c r="S29" s="28">
        <v>25.7928</v>
      </c>
      <c r="T29" s="24">
        <v>20</v>
      </c>
      <c r="U29" s="30">
        <v>4.2282999999999999</v>
      </c>
      <c r="V29" s="24">
        <v>57</v>
      </c>
      <c r="W29" s="30">
        <v>12.050700000000003</v>
      </c>
      <c r="X29" s="31">
        <v>126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541</v>
      </c>
      <c r="D30" s="48">
        <v>8</v>
      </c>
      <c r="E30" s="37">
        <v>1.4786999999999999</v>
      </c>
      <c r="F30" s="47">
        <v>4</v>
      </c>
      <c r="G30" s="37">
        <v>0.73939999999999995</v>
      </c>
      <c r="H30" s="38">
        <v>52</v>
      </c>
      <c r="I30" s="37">
        <v>9.6118000000000006</v>
      </c>
      <c r="J30" s="38">
        <v>241</v>
      </c>
      <c r="K30" s="37">
        <v>44.5471</v>
      </c>
      <c r="L30" s="38">
        <v>224</v>
      </c>
      <c r="M30" s="37">
        <v>41.405000000000001</v>
      </c>
      <c r="N30" s="38">
        <v>0</v>
      </c>
      <c r="O30" s="37">
        <v>0</v>
      </c>
      <c r="P30" s="39">
        <v>12</v>
      </c>
      <c r="Q30" s="40">
        <v>2.2181000000000002</v>
      </c>
      <c r="R30" s="36">
        <v>87</v>
      </c>
      <c r="S30" s="40">
        <v>16.081299999999999</v>
      </c>
      <c r="T30" s="48">
        <v>15</v>
      </c>
      <c r="U30" s="41">
        <v>2.7726000000000006</v>
      </c>
      <c r="V30" s="48">
        <v>30</v>
      </c>
      <c r="W30" s="41">
        <v>5.5453000000000001</v>
      </c>
      <c r="X30" s="42">
        <v>183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44</v>
      </c>
      <c r="C31" s="75">
        <v>299</v>
      </c>
      <c r="D31" s="24" t="s">
        <v>73</v>
      </c>
      <c r="E31" s="25">
        <v>0.66890000000000005</v>
      </c>
      <c r="F31" s="45">
        <v>13</v>
      </c>
      <c r="G31" s="25">
        <v>4.3478000000000012</v>
      </c>
      <c r="H31" s="26">
        <v>21</v>
      </c>
      <c r="I31" s="25">
        <v>7.0233999999999996</v>
      </c>
      <c r="J31" s="45">
        <v>62</v>
      </c>
      <c r="K31" s="25">
        <v>20.735800000000001</v>
      </c>
      <c r="L31" s="26">
        <v>194</v>
      </c>
      <c r="M31" s="25">
        <v>64.882999999999996</v>
      </c>
      <c r="N31" s="26">
        <v>4</v>
      </c>
      <c r="O31" s="25">
        <v>1.3378000000000001</v>
      </c>
      <c r="P31" s="27" t="s">
        <v>73</v>
      </c>
      <c r="Q31" s="28">
        <v>1.0033000000000003</v>
      </c>
      <c r="R31" s="24">
        <v>34</v>
      </c>
      <c r="S31" s="28">
        <v>11.3712</v>
      </c>
      <c r="T31" s="46">
        <v>0</v>
      </c>
      <c r="U31" s="30">
        <v>0</v>
      </c>
      <c r="V31" s="46">
        <v>20</v>
      </c>
      <c r="W31" s="30">
        <v>6.6890000000000001</v>
      </c>
      <c r="X31" s="31">
        <v>23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46</v>
      </c>
      <c r="C32" s="35">
        <v>1162</v>
      </c>
      <c r="D32" s="36">
        <v>7</v>
      </c>
      <c r="E32" s="37">
        <v>0.60240000000000005</v>
      </c>
      <c r="F32" s="38">
        <v>6</v>
      </c>
      <c r="G32" s="37">
        <v>0.51639999999999997</v>
      </c>
      <c r="H32" s="38">
        <v>23</v>
      </c>
      <c r="I32" s="37">
        <v>1.9793000000000001</v>
      </c>
      <c r="J32" s="38">
        <v>736</v>
      </c>
      <c r="K32" s="37">
        <v>63.339100000000002</v>
      </c>
      <c r="L32" s="47">
        <v>388</v>
      </c>
      <c r="M32" s="37">
        <v>33.390999999999998</v>
      </c>
      <c r="N32" s="47" t="s">
        <v>73</v>
      </c>
      <c r="O32" s="37">
        <v>0.1721</v>
      </c>
      <c r="P32" s="50">
        <v>0</v>
      </c>
      <c r="Q32" s="40">
        <v>0</v>
      </c>
      <c r="R32" s="48">
        <v>68</v>
      </c>
      <c r="S32" s="40">
        <v>5.8520000000000003</v>
      </c>
      <c r="T32" s="36" t="s">
        <v>73</v>
      </c>
      <c r="U32" s="41">
        <v>8.6099999999999996E-2</v>
      </c>
      <c r="V32" s="36">
        <v>14</v>
      </c>
      <c r="W32" s="41">
        <v>1.2048000000000001</v>
      </c>
      <c r="X32" s="42">
        <v>194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45</v>
      </c>
      <c r="C33" s="23">
        <v>114</v>
      </c>
      <c r="D33" s="46">
        <v>0</v>
      </c>
      <c r="E33" s="25">
        <v>0</v>
      </c>
      <c r="F33" s="26" t="s">
        <v>73</v>
      </c>
      <c r="G33" s="25">
        <v>1.7544</v>
      </c>
      <c r="H33" s="45">
        <v>6</v>
      </c>
      <c r="I33" s="25">
        <v>5.2632000000000012</v>
      </c>
      <c r="J33" s="26">
        <v>44</v>
      </c>
      <c r="K33" s="25">
        <v>38.596499999999999</v>
      </c>
      <c r="L33" s="26">
        <v>60</v>
      </c>
      <c r="M33" s="25">
        <v>52.631999999999998</v>
      </c>
      <c r="N33" s="45">
        <v>0</v>
      </c>
      <c r="O33" s="25">
        <v>0</v>
      </c>
      <c r="P33" s="49" t="s">
        <v>73</v>
      </c>
      <c r="Q33" s="28">
        <v>1.7544</v>
      </c>
      <c r="R33" s="46">
        <v>15</v>
      </c>
      <c r="S33" s="28">
        <v>13.1579</v>
      </c>
      <c r="T33" s="46" t="s">
        <v>73</v>
      </c>
      <c r="U33" s="30">
        <v>2.6316000000000006</v>
      </c>
      <c r="V33" s="46">
        <v>6</v>
      </c>
      <c r="W33" s="30">
        <v>5.2632000000000012</v>
      </c>
      <c r="X33" s="31">
        <v>65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47</v>
      </c>
      <c r="C34" s="51">
        <v>22</v>
      </c>
      <c r="D34" s="36" t="s">
        <v>73</v>
      </c>
      <c r="E34" s="37">
        <v>9.0908999999999995</v>
      </c>
      <c r="F34" s="38">
        <v>0</v>
      </c>
      <c r="G34" s="37">
        <v>0</v>
      </c>
      <c r="H34" s="47" t="s">
        <v>73</v>
      </c>
      <c r="I34" s="37">
        <v>9.0908999999999995</v>
      </c>
      <c r="J34" s="38" t="s">
        <v>73</v>
      </c>
      <c r="K34" s="37">
        <v>9.0908999999999995</v>
      </c>
      <c r="L34" s="47">
        <v>16</v>
      </c>
      <c r="M34" s="37">
        <v>72.727000000000004</v>
      </c>
      <c r="N34" s="47">
        <v>0</v>
      </c>
      <c r="O34" s="37">
        <v>0</v>
      </c>
      <c r="P34" s="39">
        <v>0</v>
      </c>
      <c r="Q34" s="40">
        <v>0</v>
      </c>
      <c r="R34" s="48" t="s">
        <v>73</v>
      </c>
      <c r="S34" s="40">
        <v>13.6364</v>
      </c>
      <c r="T34" s="48" t="s">
        <v>73</v>
      </c>
      <c r="U34" s="41">
        <v>4.5454999999999988</v>
      </c>
      <c r="V34" s="48">
        <v>0</v>
      </c>
      <c r="W34" s="41">
        <v>0</v>
      </c>
      <c r="X34" s="42">
        <v>18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50</v>
      </c>
      <c r="C35" s="75">
        <v>10</v>
      </c>
      <c r="D35" s="46" t="s">
        <v>73</v>
      </c>
      <c r="E35" s="25">
        <v>10</v>
      </c>
      <c r="F35" s="26">
        <v>0</v>
      </c>
      <c r="G35" s="25">
        <v>0</v>
      </c>
      <c r="H35" s="45">
        <v>0</v>
      </c>
      <c r="I35" s="25">
        <v>0</v>
      </c>
      <c r="J35" s="26">
        <v>0</v>
      </c>
      <c r="K35" s="25">
        <v>0</v>
      </c>
      <c r="L35" s="45">
        <v>9</v>
      </c>
      <c r="M35" s="25">
        <v>90</v>
      </c>
      <c r="N35" s="26">
        <v>0</v>
      </c>
      <c r="O35" s="25">
        <v>0</v>
      </c>
      <c r="P35" s="49">
        <v>0</v>
      </c>
      <c r="Q35" s="28">
        <v>0</v>
      </c>
      <c r="R35" s="46">
        <v>6</v>
      </c>
      <c r="S35" s="28">
        <v>60</v>
      </c>
      <c r="T35" s="46">
        <v>0</v>
      </c>
      <c r="U35" s="30">
        <v>0</v>
      </c>
      <c r="V35" s="46">
        <v>0</v>
      </c>
      <c r="W35" s="30">
        <v>0</v>
      </c>
      <c r="X35" s="31">
        <v>10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54</v>
      </c>
      <c r="C36" s="51">
        <v>363</v>
      </c>
      <c r="D36" s="48">
        <v>5</v>
      </c>
      <c r="E36" s="37">
        <v>1.3774</v>
      </c>
      <c r="F36" s="38">
        <v>7</v>
      </c>
      <c r="G36" s="37">
        <v>1.9283999999999999</v>
      </c>
      <c r="H36" s="38">
        <v>170</v>
      </c>
      <c r="I36" s="37">
        <v>46.832000000000001</v>
      </c>
      <c r="J36" s="47">
        <v>91</v>
      </c>
      <c r="K36" s="37">
        <v>25.068899999999999</v>
      </c>
      <c r="L36" s="47">
        <v>68</v>
      </c>
      <c r="M36" s="37">
        <v>18.733000000000001</v>
      </c>
      <c r="N36" s="38">
        <v>7</v>
      </c>
      <c r="O36" s="37">
        <v>1.9283999999999999</v>
      </c>
      <c r="P36" s="50">
        <v>15</v>
      </c>
      <c r="Q36" s="40">
        <v>4.1322000000000001</v>
      </c>
      <c r="R36" s="48">
        <v>42</v>
      </c>
      <c r="S36" s="40">
        <v>11.5702</v>
      </c>
      <c r="T36" s="36">
        <v>16</v>
      </c>
      <c r="U36" s="41">
        <v>4.4077000000000002</v>
      </c>
      <c r="V36" s="36">
        <v>100</v>
      </c>
      <c r="W36" s="41">
        <v>27.548200000000001</v>
      </c>
      <c r="X36" s="42">
        <v>69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51</v>
      </c>
      <c r="C37" s="23">
        <v>65</v>
      </c>
      <c r="D37" s="24">
        <v>0</v>
      </c>
      <c r="E37" s="25">
        <v>0</v>
      </c>
      <c r="F37" s="26" t="s">
        <v>73</v>
      </c>
      <c r="G37" s="25">
        <v>1.5385</v>
      </c>
      <c r="H37" s="26">
        <v>10</v>
      </c>
      <c r="I37" s="25">
        <v>15.384600000000001</v>
      </c>
      <c r="J37" s="26">
        <v>5</v>
      </c>
      <c r="K37" s="25">
        <v>7.6923000000000004</v>
      </c>
      <c r="L37" s="26">
        <v>43</v>
      </c>
      <c r="M37" s="25">
        <v>66.153999999999996</v>
      </c>
      <c r="N37" s="45">
        <v>0</v>
      </c>
      <c r="O37" s="25">
        <v>0</v>
      </c>
      <c r="P37" s="49">
        <v>6</v>
      </c>
      <c r="Q37" s="28">
        <v>9.2308000000000003</v>
      </c>
      <c r="R37" s="46">
        <v>18</v>
      </c>
      <c r="S37" s="28">
        <v>27.692299999999999</v>
      </c>
      <c r="T37" s="24">
        <v>5</v>
      </c>
      <c r="U37" s="30">
        <v>7.6923000000000004</v>
      </c>
      <c r="V37" s="24">
        <v>13</v>
      </c>
      <c r="W37" s="30">
        <v>20</v>
      </c>
      <c r="X37" s="31">
        <v>15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52</v>
      </c>
      <c r="C38" s="35">
        <v>750</v>
      </c>
      <c r="D38" s="36" t="s">
        <v>73</v>
      </c>
      <c r="E38" s="37">
        <v>0.1333</v>
      </c>
      <c r="F38" s="38">
        <v>14</v>
      </c>
      <c r="G38" s="37">
        <v>1.8667</v>
      </c>
      <c r="H38" s="38">
        <v>365</v>
      </c>
      <c r="I38" s="37">
        <v>48.666699999999999</v>
      </c>
      <c r="J38" s="38">
        <v>268</v>
      </c>
      <c r="K38" s="37">
        <v>35.7333</v>
      </c>
      <c r="L38" s="38">
        <v>96</v>
      </c>
      <c r="M38" s="37">
        <v>12.8</v>
      </c>
      <c r="N38" s="38">
        <v>0</v>
      </c>
      <c r="O38" s="37">
        <v>0</v>
      </c>
      <c r="P38" s="39">
        <v>6</v>
      </c>
      <c r="Q38" s="40">
        <v>0.8</v>
      </c>
      <c r="R38" s="48">
        <v>93</v>
      </c>
      <c r="S38" s="40">
        <v>12.4</v>
      </c>
      <c r="T38" s="36">
        <v>19</v>
      </c>
      <c r="U38" s="41">
        <v>2.5333000000000001</v>
      </c>
      <c r="V38" s="36">
        <v>76</v>
      </c>
      <c r="W38" s="41">
        <v>10.1333</v>
      </c>
      <c r="X38" s="42">
        <v>206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53</v>
      </c>
      <c r="C39" s="23">
        <v>72</v>
      </c>
      <c r="D39" s="46">
        <v>21</v>
      </c>
      <c r="E39" s="25">
        <v>29.166699999999999</v>
      </c>
      <c r="F39" s="26">
        <v>0</v>
      </c>
      <c r="G39" s="25">
        <v>0</v>
      </c>
      <c r="H39" s="45">
        <v>32</v>
      </c>
      <c r="I39" s="25">
        <v>44.444400000000002</v>
      </c>
      <c r="J39" s="26" t="s">
        <v>73</v>
      </c>
      <c r="K39" s="25">
        <v>2.7778</v>
      </c>
      <c r="L39" s="45">
        <v>16</v>
      </c>
      <c r="M39" s="25">
        <v>22.222000000000001</v>
      </c>
      <c r="N39" s="26">
        <v>0</v>
      </c>
      <c r="O39" s="25">
        <v>0</v>
      </c>
      <c r="P39" s="49" t="s">
        <v>73</v>
      </c>
      <c r="Q39" s="28">
        <v>1.3889</v>
      </c>
      <c r="R39" s="24">
        <v>12</v>
      </c>
      <c r="S39" s="28">
        <v>16.666699999999999</v>
      </c>
      <c r="T39" s="24" t="s">
        <v>73</v>
      </c>
      <c r="U39" s="30">
        <v>1.3889</v>
      </c>
      <c r="V39" s="24">
        <v>8</v>
      </c>
      <c r="W39" s="30">
        <v>11.1111</v>
      </c>
      <c r="X39" s="31">
        <v>43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55</v>
      </c>
      <c r="C40" s="51">
        <v>1468</v>
      </c>
      <c r="D40" s="36">
        <v>8</v>
      </c>
      <c r="E40" s="37">
        <v>0.54500000000000004</v>
      </c>
      <c r="F40" s="38">
        <v>32</v>
      </c>
      <c r="G40" s="37">
        <v>2.1798000000000002</v>
      </c>
      <c r="H40" s="38">
        <v>533</v>
      </c>
      <c r="I40" s="37">
        <v>36.307899999999989</v>
      </c>
      <c r="J40" s="47">
        <v>624</v>
      </c>
      <c r="K40" s="37">
        <v>42.506799999999998</v>
      </c>
      <c r="L40" s="47">
        <v>259</v>
      </c>
      <c r="M40" s="37">
        <v>17.643000000000001</v>
      </c>
      <c r="N40" s="38">
        <v>4</v>
      </c>
      <c r="O40" s="37">
        <v>0.27250000000000002</v>
      </c>
      <c r="P40" s="39">
        <v>8</v>
      </c>
      <c r="Q40" s="40">
        <v>0.54500000000000004</v>
      </c>
      <c r="R40" s="48">
        <v>284</v>
      </c>
      <c r="S40" s="40">
        <v>19.346</v>
      </c>
      <c r="T40" s="36">
        <v>42</v>
      </c>
      <c r="U40" s="41">
        <v>2.8610000000000002</v>
      </c>
      <c r="V40" s="36">
        <v>181</v>
      </c>
      <c r="W40" s="41">
        <v>12.329700000000001</v>
      </c>
      <c r="X40" s="42">
        <v>491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48</v>
      </c>
      <c r="C41" s="23">
        <v>1060</v>
      </c>
      <c r="D41" s="46">
        <v>11</v>
      </c>
      <c r="E41" s="25">
        <v>1.0377000000000001</v>
      </c>
      <c r="F41" s="26">
        <v>9</v>
      </c>
      <c r="G41" s="25">
        <v>0.84909999999999997</v>
      </c>
      <c r="H41" s="26">
        <v>133</v>
      </c>
      <c r="I41" s="25">
        <v>12.5472</v>
      </c>
      <c r="J41" s="26">
        <v>519</v>
      </c>
      <c r="K41" s="25">
        <v>48.962299999999999</v>
      </c>
      <c r="L41" s="45">
        <v>346</v>
      </c>
      <c r="M41" s="25">
        <v>32.642000000000003</v>
      </c>
      <c r="N41" s="45" t="s">
        <v>73</v>
      </c>
      <c r="O41" s="25">
        <v>9.4299999999999995E-2</v>
      </c>
      <c r="P41" s="27">
        <v>41</v>
      </c>
      <c r="Q41" s="28">
        <v>3.8679000000000001</v>
      </c>
      <c r="R41" s="24">
        <v>215</v>
      </c>
      <c r="S41" s="28">
        <v>20.283000000000001</v>
      </c>
      <c r="T41" s="46">
        <v>36</v>
      </c>
      <c r="U41" s="30">
        <v>3.3961999999999999</v>
      </c>
      <c r="V41" s="46">
        <v>63</v>
      </c>
      <c r="W41" s="30">
        <v>5.9433999999999996</v>
      </c>
      <c r="X41" s="31">
        <v>298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49</v>
      </c>
      <c r="C42" s="51">
        <v>24</v>
      </c>
      <c r="D42" s="36">
        <v>9</v>
      </c>
      <c r="E42" s="37">
        <v>37.5</v>
      </c>
      <c r="F42" s="38">
        <v>0</v>
      </c>
      <c r="G42" s="37">
        <v>0</v>
      </c>
      <c r="H42" s="38" t="s">
        <v>73</v>
      </c>
      <c r="I42" s="37">
        <v>8.3332999999999995</v>
      </c>
      <c r="J42" s="47" t="s">
        <v>73</v>
      </c>
      <c r="K42" s="37">
        <v>8.3332999999999995</v>
      </c>
      <c r="L42" s="47">
        <v>11</v>
      </c>
      <c r="M42" s="37">
        <v>45.832999999999998</v>
      </c>
      <c r="N42" s="47">
        <v>0</v>
      </c>
      <c r="O42" s="37">
        <v>0</v>
      </c>
      <c r="P42" s="39">
        <v>0</v>
      </c>
      <c r="Q42" s="40">
        <v>0</v>
      </c>
      <c r="R42" s="48">
        <v>9</v>
      </c>
      <c r="S42" s="40">
        <v>37.5</v>
      </c>
      <c r="T42" s="36">
        <v>0</v>
      </c>
      <c r="U42" s="41">
        <v>0</v>
      </c>
      <c r="V42" s="36">
        <v>4</v>
      </c>
      <c r="W42" s="41">
        <v>16.666699999999999</v>
      </c>
      <c r="X42" s="42">
        <v>11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56</v>
      </c>
      <c r="C43" s="23">
        <v>755</v>
      </c>
      <c r="D43" s="24" t="s">
        <v>73</v>
      </c>
      <c r="E43" s="25">
        <v>0.26490000000000002</v>
      </c>
      <c r="F43" s="26">
        <v>5</v>
      </c>
      <c r="G43" s="25">
        <v>0.6623</v>
      </c>
      <c r="H43" s="45">
        <v>31</v>
      </c>
      <c r="I43" s="25">
        <v>4.1059999999999999</v>
      </c>
      <c r="J43" s="26">
        <v>431</v>
      </c>
      <c r="K43" s="25">
        <v>57.086100000000002</v>
      </c>
      <c r="L43" s="26">
        <v>247</v>
      </c>
      <c r="M43" s="25">
        <v>32.715000000000011</v>
      </c>
      <c r="N43" s="26">
        <v>0</v>
      </c>
      <c r="O43" s="25">
        <v>0</v>
      </c>
      <c r="P43" s="27">
        <v>39</v>
      </c>
      <c r="Q43" s="28">
        <v>5.1656000000000004</v>
      </c>
      <c r="R43" s="46">
        <v>168</v>
      </c>
      <c r="S43" s="28">
        <v>22.2517</v>
      </c>
      <c r="T43" s="46">
        <v>11</v>
      </c>
      <c r="U43" s="30">
        <v>1.4570000000000001</v>
      </c>
      <c r="V43" s="46">
        <v>15</v>
      </c>
      <c r="W43" s="30">
        <v>1.9867999999999999</v>
      </c>
      <c r="X43" s="31">
        <v>202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259</v>
      </c>
      <c r="D44" s="36">
        <v>30</v>
      </c>
      <c r="E44" s="37">
        <v>11.583</v>
      </c>
      <c r="F44" s="47">
        <v>6</v>
      </c>
      <c r="G44" s="37">
        <v>2.3166000000000002</v>
      </c>
      <c r="H44" s="38">
        <v>40</v>
      </c>
      <c r="I44" s="37">
        <v>15.444000000000001</v>
      </c>
      <c r="J44" s="38">
        <v>41</v>
      </c>
      <c r="K44" s="37">
        <v>15.8301</v>
      </c>
      <c r="L44" s="38">
        <v>133</v>
      </c>
      <c r="M44" s="37">
        <v>51.350999999999999</v>
      </c>
      <c r="N44" s="47">
        <v>0</v>
      </c>
      <c r="O44" s="37">
        <v>0</v>
      </c>
      <c r="P44" s="50">
        <v>9</v>
      </c>
      <c r="Q44" s="40">
        <v>3.4748999999999999</v>
      </c>
      <c r="R44" s="48">
        <v>36</v>
      </c>
      <c r="S44" s="40">
        <v>13.8996</v>
      </c>
      <c r="T44" s="48" t="s">
        <v>73</v>
      </c>
      <c r="U44" s="41">
        <v>1.1583000000000001</v>
      </c>
      <c r="V44" s="48">
        <v>20</v>
      </c>
      <c r="W44" s="41">
        <v>7.7220000000000004</v>
      </c>
      <c r="X44" s="42">
        <v>156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58</v>
      </c>
      <c r="C45" s="23">
        <v>33</v>
      </c>
      <c r="D45" s="46" t="s">
        <v>73</v>
      </c>
      <c r="E45" s="25">
        <v>9.0908999999999995</v>
      </c>
      <c r="F45" s="26">
        <v>0</v>
      </c>
      <c r="G45" s="25">
        <v>0</v>
      </c>
      <c r="H45" s="45">
        <v>4</v>
      </c>
      <c r="I45" s="25">
        <v>12.1212</v>
      </c>
      <c r="J45" s="26">
        <v>0</v>
      </c>
      <c r="K45" s="25">
        <v>0</v>
      </c>
      <c r="L45" s="45">
        <v>23</v>
      </c>
      <c r="M45" s="25">
        <v>69.697000000000003</v>
      </c>
      <c r="N45" s="26">
        <v>0</v>
      </c>
      <c r="O45" s="25">
        <v>0</v>
      </c>
      <c r="P45" s="27" t="s">
        <v>73</v>
      </c>
      <c r="Q45" s="28">
        <v>9.0908999999999995</v>
      </c>
      <c r="R45" s="24">
        <v>10</v>
      </c>
      <c r="S45" s="28">
        <v>30.303000000000001</v>
      </c>
      <c r="T45" s="46" t="s">
        <v>73</v>
      </c>
      <c r="U45" s="30">
        <v>9.0908999999999995</v>
      </c>
      <c r="V45" s="46">
        <v>0</v>
      </c>
      <c r="W45" s="30">
        <v>0</v>
      </c>
      <c r="X45" s="31">
        <v>27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566</v>
      </c>
      <c r="D46" s="36" t="s">
        <v>73</v>
      </c>
      <c r="E46" s="37">
        <v>0.53</v>
      </c>
      <c r="F46" s="38">
        <v>7</v>
      </c>
      <c r="G46" s="37">
        <v>1.2366999999999999</v>
      </c>
      <c r="H46" s="38">
        <v>92</v>
      </c>
      <c r="I46" s="37">
        <v>16.2544</v>
      </c>
      <c r="J46" s="38">
        <v>199</v>
      </c>
      <c r="K46" s="37">
        <v>35.158999999999999</v>
      </c>
      <c r="L46" s="47">
        <v>257</v>
      </c>
      <c r="M46" s="37">
        <v>45.405999999999999</v>
      </c>
      <c r="N46" s="47">
        <v>0</v>
      </c>
      <c r="O46" s="37">
        <v>0</v>
      </c>
      <c r="P46" s="50">
        <v>8</v>
      </c>
      <c r="Q46" s="40">
        <v>1.4134</v>
      </c>
      <c r="R46" s="36">
        <v>128</v>
      </c>
      <c r="S46" s="40">
        <v>22.614799999999999</v>
      </c>
      <c r="T46" s="36">
        <v>20</v>
      </c>
      <c r="U46" s="41">
        <v>3.5335999999999999</v>
      </c>
      <c r="V46" s="36">
        <v>26</v>
      </c>
      <c r="W46" s="41">
        <v>4.5936000000000012</v>
      </c>
      <c r="X46" s="42">
        <v>243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60</v>
      </c>
      <c r="C47" s="75">
        <v>59</v>
      </c>
      <c r="D47" s="24">
        <v>0</v>
      </c>
      <c r="E47" s="25">
        <v>0</v>
      </c>
      <c r="F47" s="45" t="s">
        <v>73</v>
      </c>
      <c r="G47" s="25">
        <v>1.6949000000000001</v>
      </c>
      <c r="H47" s="45">
        <v>14</v>
      </c>
      <c r="I47" s="25">
        <v>23.7288</v>
      </c>
      <c r="J47" s="45">
        <v>7</v>
      </c>
      <c r="K47" s="25">
        <v>11.8644</v>
      </c>
      <c r="L47" s="45">
        <v>34</v>
      </c>
      <c r="M47" s="25">
        <v>57.627000000000002</v>
      </c>
      <c r="N47" s="26">
        <v>0</v>
      </c>
      <c r="O47" s="25">
        <v>0</v>
      </c>
      <c r="P47" s="27" t="s">
        <v>73</v>
      </c>
      <c r="Q47" s="28">
        <v>5.0846999999999998</v>
      </c>
      <c r="R47" s="46">
        <v>15</v>
      </c>
      <c r="S47" s="28">
        <v>25.4237</v>
      </c>
      <c r="T47" s="24">
        <v>0</v>
      </c>
      <c r="U47" s="30">
        <v>0</v>
      </c>
      <c r="V47" s="24" t="s">
        <v>73</v>
      </c>
      <c r="W47" s="30">
        <v>5.0846999999999998</v>
      </c>
      <c r="X47" s="31">
        <v>15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536</v>
      </c>
      <c r="D48" s="48">
        <v>4</v>
      </c>
      <c r="E48" s="37">
        <v>0.74629999999999996</v>
      </c>
      <c r="F48" s="38" t="s">
        <v>73</v>
      </c>
      <c r="G48" s="37">
        <v>0.37309999999999999</v>
      </c>
      <c r="H48" s="47">
        <v>13</v>
      </c>
      <c r="I48" s="37">
        <v>2.4253999999999998</v>
      </c>
      <c r="J48" s="38">
        <v>288</v>
      </c>
      <c r="K48" s="37">
        <v>53.731299999999997</v>
      </c>
      <c r="L48" s="38">
        <v>213</v>
      </c>
      <c r="M48" s="37">
        <v>39.738999999999997</v>
      </c>
      <c r="N48" s="47" t="s">
        <v>73</v>
      </c>
      <c r="O48" s="37">
        <v>0.18659999999999999</v>
      </c>
      <c r="P48" s="50">
        <v>15</v>
      </c>
      <c r="Q48" s="40">
        <v>2.7985000000000002</v>
      </c>
      <c r="R48" s="48">
        <v>89</v>
      </c>
      <c r="S48" s="40">
        <v>16.604500000000002</v>
      </c>
      <c r="T48" s="48">
        <v>10</v>
      </c>
      <c r="U48" s="41">
        <v>1.8656999999999999</v>
      </c>
      <c r="V48" s="48">
        <v>10</v>
      </c>
      <c r="W48" s="41">
        <v>1.8656999999999999</v>
      </c>
      <c r="X48" s="42">
        <v>155</v>
      </c>
      <c r="Y48" s="43">
        <v>100</v>
      </c>
    </row>
    <row r="49" spans="1:25" s="33" customFormat="1" ht="15" customHeight="1" x14ac:dyDescent="0.2">
      <c r="A49" s="21" t="s">
        <v>19</v>
      </c>
      <c r="B49" s="44" t="s">
        <v>62</v>
      </c>
      <c r="C49" s="75">
        <v>17</v>
      </c>
      <c r="D49" s="24">
        <v>8</v>
      </c>
      <c r="E49" s="25">
        <v>47.058799999999998</v>
      </c>
      <c r="F49" s="26">
        <v>0</v>
      </c>
      <c r="G49" s="25">
        <v>0</v>
      </c>
      <c r="H49" s="26" t="s">
        <v>73</v>
      </c>
      <c r="I49" s="25">
        <v>5.8823999999999996</v>
      </c>
      <c r="J49" s="26">
        <v>0</v>
      </c>
      <c r="K49" s="25">
        <v>0</v>
      </c>
      <c r="L49" s="45">
        <v>8</v>
      </c>
      <c r="M49" s="25">
        <v>47.058999999999997</v>
      </c>
      <c r="N49" s="45">
        <v>0</v>
      </c>
      <c r="O49" s="25">
        <v>0</v>
      </c>
      <c r="P49" s="27">
        <v>0</v>
      </c>
      <c r="Q49" s="28">
        <v>0</v>
      </c>
      <c r="R49" s="46">
        <v>0</v>
      </c>
      <c r="S49" s="28">
        <v>0</v>
      </c>
      <c r="T49" s="46">
        <v>0</v>
      </c>
      <c r="U49" s="30">
        <v>0</v>
      </c>
      <c r="V49" s="46">
        <v>0</v>
      </c>
      <c r="W49" s="30">
        <v>0</v>
      </c>
      <c r="X49" s="31">
        <v>22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63</v>
      </c>
      <c r="C50" s="35">
        <v>1111</v>
      </c>
      <c r="D50" s="36">
        <v>5</v>
      </c>
      <c r="E50" s="37">
        <v>0.45</v>
      </c>
      <c r="F50" s="38">
        <v>4</v>
      </c>
      <c r="G50" s="37">
        <v>0.36</v>
      </c>
      <c r="H50" s="47">
        <v>103</v>
      </c>
      <c r="I50" s="37">
        <v>9.2708999999999993</v>
      </c>
      <c r="J50" s="38">
        <v>744</v>
      </c>
      <c r="K50" s="37">
        <v>66.966700000000003</v>
      </c>
      <c r="L50" s="38">
        <v>249</v>
      </c>
      <c r="M50" s="37">
        <v>22.411999999999999</v>
      </c>
      <c r="N50" s="47">
        <v>0</v>
      </c>
      <c r="O50" s="37">
        <v>0</v>
      </c>
      <c r="P50" s="50">
        <v>6</v>
      </c>
      <c r="Q50" s="40">
        <v>0.54010000000000002</v>
      </c>
      <c r="R50" s="36">
        <v>117</v>
      </c>
      <c r="S50" s="40">
        <v>10.5311</v>
      </c>
      <c r="T50" s="36">
        <v>22</v>
      </c>
      <c r="U50" s="41">
        <v>1.9802</v>
      </c>
      <c r="V50" s="36">
        <v>30</v>
      </c>
      <c r="W50" s="41">
        <v>2.7002999999999999</v>
      </c>
      <c r="X50" s="42">
        <v>172</v>
      </c>
      <c r="Y50" s="43">
        <v>99.418599999999998</v>
      </c>
    </row>
    <row r="51" spans="1:25" s="33" customFormat="1" ht="15" customHeight="1" x14ac:dyDescent="0.2">
      <c r="A51" s="21" t="s">
        <v>19</v>
      </c>
      <c r="B51" s="44" t="s">
        <v>64</v>
      </c>
      <c r="C51" s="23">
        <v>2684</v>
      </c>
      <c r="D51" s="24">
        <v>6</v>
      </c>
      <c r="E51" s="25">
        <v>0.2235</v>
      </c>
      <c r="F51" s="45">
        <v>27</v>
      </c>
      <c r="G51" s="25">
        <v>1.006</v>
      </c>
      <c r="H51" s="26">
        <v>1596</v>
      </c>
      <c r="I51" s="25">
        <v>59.463500000000003</v>
      </c>
      <c r="J51" s="26">
        <v>563</v>
      </c>
      <c r="K51" s="25">
        <v>20.976199999999999</v>
      </c>
      <c r="L51" s="26">
        <v>447</v>
      </c>
      <c r="M51" s="25">
        <v>16.654</v>
      </c>
      <c r="N51" s="45">
        <v>0</v>
      </c>
      <c r="O51" s="25">
        <v>0</v>
      </c>
      <c r="P51" s="27">
        <v>45</v>
      </c>
      <c r="Q51" s="28">
        <v>1.6766000000000001</v>
      </c>
      <c r="R51" s="24">
        <v>292</v>
      </c>
      <c r="S51" s="28">
        <v>10.879300000000001</v>
      </c>
      <c r="T51" s="24">
        <v>210</v>
      </c>
      <c r="U51" s="30">
        <v>7.8240999999999996</v>
      </c>
      <c r="V51" s="24">
        <v>541</v>
      </c>
      <c r="W51" s="30">
        <v>20.156500000000001</v>
      </c>
      <c r="X51" s="31">
        <v>1023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65</v>
      </c>
      <c r="C52" s="35">
        <v>19</v>
      </c>
      <c r="D52" s="48" t="s">
        <v>73</v>
      </c>
      <c r="E52" s="37">
        <v>10.526300000000003</v>
      </c>
      <c r="F52" s="38">
        <v>0</v>
      </c>
      <c r="G52" s="37">
        <v>0</v>
      </c>
      <c r="H52" s="47">
        <v>4</v>
      </c>
      <c r="I52" s="37">
        <v>21.052600000000005</v>
      </c>
      <c r="J52" s="47" t="s">
        <v>73</v>
      </c>
      <c r="K52" s="37">
        <v>10.526300000000003</v>
      </c>
      <c r="L52" s="38">
        <v>9</v>
      </c>
      <c r="M52" s="37">
        <v>47.368000000000002</v>
      </c>
      <c r="N52" s="47">
        <v>0</v>
      </c>
      <c r="O52" s="37">
        <v>0</v>
      </c>
      <c r="P52" s="39" t="s">
        <v>73</v>
      </c>
      <c r="Q52" s="40">
        <v>10.526300000000003</v>
      </c>
      <c r="R52" s="36">
        <v>5</v>
      </c>
      <c r="S52" s="40">
        <v>26.315799999999999</v>
      </c>
      <c r="T52" s="36">
        <v>0</v>
      </c>
      <c r="U52" s="41">
        <v>0</v>
      </c>
      <c r="V52" s="36" t="s">
        <v>73</v>
      </c>
      <c r="W52" s="41">
        <v>10.526300000000003</v>
      </c>
      <c r="X52" s="42">
        <v>10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66</v>
      </c>
      <c r="C53" s="75">
        <v>17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>
        <v>17</v>
      </c>
      <c r="M53" s="25">
        <v>100</v>
      </c>
      <c r="N53" s="45">
        <v>0</v>
      </c>
      <c r="O53" s="25">
        <v>0</v>
      </c>
      <c r="P53" s="27">
        <v>0</v>
      </c>
      <c r="Q53" s="28">
        <v>0</v>
      </c>
      <c r="R53" s="46">
        <v>8</v>
      </c>
      <c r="S53" s="28">
        <v>47.058799999999998</v>
      </c>
      <c r="T53" s="24">
        <v>0</v>
      </c>
      <c r="U53" s="30">
        <v>0</v>
      </c>
      <c r="V53" s="24">
        <v>0</v>
      </c>
      <c r="W53" s="30">
        <v>0</v>
      </c>
      <c r="X53" s="31">
        <v>12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67</v>
      </c>
      <c r="C54" s="35">
        <v>743</v>
      </c>
      <c r="D54" s="48" t="s">
        <v>73</v>
      </c>
      <c r="E54" s="37">
        <v>0.1346</v>
      </c>
      <c r="F54" s="38">
        <v>12</v>
      </c>
      <c r="G54" s="52">
        <v>1.6151</v>
      </c>
      <c r="H54" s="47">
        <v>70</v>
      </c>
      <c r="I54" s="52">
        <v>9.4213000000000005</v>
      </c>
      <c r="J54" s="38">
        <v>428</v>
      </c>
      <c r="K54" s="37">
        <v>57.604300000000002</v>
      </c>
      <c r="L54" s="38">
        <v>204</v>
      </c>
      <c r="M54" s="37">
        <v>27.456</v>
      </c>
      <c r="N54" s="38">
        <v>0</v>
      </c>
      <c r="O54" s="37">
        <v>0</v>
      </c>
      <c r="P54" s="50">
        <v>28</v>
      </c>
      <c r="Q54" s="40">
        <v>3.7685</v>
      </c>
      <c r="R54" s="36">
        <v>166</v>
      </c>
      <c r="S54" s="40">
        <v>22.341899999999999</v>
      </c>
      <c r="T54" s="48">
        <v>26</v>
      </c>
      <c r="U54" s="41">
        <v>3.4992999999999999</v>
      </c>
      <c r="V54" s="48">
        <v>34</v>
      </c>
      <c r="W54" s="41">
        <v>4.5759999999999996</v>
      </c>
      <c r="X54" s="42">
        <v>153</v>
      </c>
      <c r="Y54" s="43">
        <v>100</v>
      </c>
    </row>
    <row r="55" spans="1:25" s="33" customFormat="1" ht="15" customHeight="1" x14ac:dyDescent="0.2">
      <c r="A55" s="21" t="s">
        <v>19</v>
      </c>
      <c r="B55" s="44" t="s">
        <v>68</v>
      </c>
      <c r="C55" s="23">
        <v>106</v>
      </c>
      <c r="D55" s="24">
        <v>7</v>
      </c>
      <c r="E55" s="25">
        <v>6.6037999999999997</v>
      </c>
      <c r="F55" s="26" t="s">
        <v>73</v>
      </c>
      <c r="G55" s="25">
        <v>2.8302</v>
      </c>
      <c r="H55" s="45">
        <v>31</v>
      </c>
      <c r="I55" s="25">
        <v>29.2453</v>
      </c>
      <c r="J55" s="45">
        <v>8</v>
      </c>
      <c r="K55" s="25">
        <v>7.5472000000000001</v>
      </c>
      <c r="L55" s="26">
        <v>48</v>
      </c>
      <c r="M55" s="25">
        <v>45.283000000000001</v>
      </c>
      <c r="N55" s="26" t="s">
        <v>73</v>
      </c>
      <c r="O55" s="25">
        <v>1.8868</v>
      </c>
      <c r="P55" s="49">
        <v>7</v>
      </c>
      <c r="Q55" s="28">
        <v>6.6037999999999997</v>
      </c>
      <c r="R55" s="24">
        <v>24</v>
      </c>
      <c r="S55" s="28">
        <v>22.641500000000001</v>
      </c>
      <c r="T55" s="46">
        <v>7</v>
      </c>
      <c r="U55" s="30">
        <v>6.6037999999999997</v>
      </c>
      <c r="V55" s="46">
        <v>8</v>
      </c>
      <c r="W55" s="30">
        <v>7.5472000000000001</v>
      </c>
      <c r="X55" s="31">
        <v>57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69</v>
      </c>
      <c r="C56" s="35">
        <v>143</v>
      </c>
      <c r="D56" s="36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47">
        <v>18</v>
      </c>
      <c r="K56" s="37">
        <v>12.587400000000001</v>
      </c>
      <c r="L56" s="38">
        <v>123</v>
      </c>
      <c r="M56" s="37">
        <v>86.013999999999996</v>
      </c>
      <c r="N56" s="47">
        <v>0</v>
      </c>
      <c r="O56" s="37">
        <v>0</v>
      </c>
      <c r="P56" s="39" t="s">
        <v>73</v>
      </c>
      <c r="Q56" s="40">
        <v>1.3986000000000001</v>
      </c>
      <c r="R56" s="48">
        <v>13</v>
      </c>
      <c r="S56" s="40">
        <v>9.0908999999999995</v>
      </c>
      <c r="T56" s="48">
        <v>7</v>
      </c>
      <c r="U56" s="41">
        <v>4.8951000000000002</v>
      </c>
      <c r="V56" s="48" t="s">
        <v>73</v>
      </c>
      <c r="W56" s="41">
        <v>1.3986000000000001</v>
      </c>
      <c r="X56" s="42">
        <v>59</v>
      </c>
      <c r="Y56" s="43">
        <v>100</v>
      </c>
    </row>
    <row r="57" spans="1:25" s="33" customFormat="1" ht="15" customHeight="1" x14ac:dyDescent="0.2">
      <c r="A57" s="21" t="s">
        <v>19</v>
      </c>
      <c r="B57" s="44" t="s">
        <v>70</v>
      </c>
      <c r="C57" s="23">
        <v>88</v>
      </c>
      <c r="D57" s="24" t="s">
        <v>73</v>
      </c>
      <c r="E57" s="25">
        <v>3.4091</v>
      </c>
      <c r="F57" s="45" t="s">
        <v>73</v>
      </c>
      <c r="G57" s="25">
        <v>3.4091</v>
      </c>
      <c r="H57" s="26">
        <v>12</v>
      </c>
      <c r="I57" s="25">
        <v>13.6364</v>
      </c>
      <c r="J57" s="26">
        <v>37</v>
      </c>
      <c r="K57" s="25">
        <v>42.045499999999997</v>
      </c>
      <c r="L57" s="26">
        <v>30</v>
      </c>
      <c r="M57" s="25">
        <v>34.091000000000001</v>
      </c>
      <c r="N57" s="26" t="s">
        <v>73</v>
      </c>
      <c r="O57" s="25">
        <v>1.1364000000000001</v>
      </c>
      <c r="P57" s="49" t="s">
        <v>73</v>
      </c>
      <c r="Q57" s="28">
        <v>2.2726999999999999</v>
      </c>
      <c r="R57" s="46">
        <v>18</v>
      </c>
      <c r="S57" s="28">
        <v>20.454499999999999</v>
      </c>
      <c r="T57" s="46">
        <v>0</v>
      </c>
      <c r="U57" s="30">
        <v>0</v>
      </c>
      <c r="V57" s="46">
        <v>8</v>
      </c>
      <c r="W57" s="30">
        <v>9.0908999999999995</v>
      </c>
      <c r="X57" s="31">
        <v>54</v>
      </c>
      <c r="Y57" s="32">
        <v>100</v>
      </c>
    </row>
    <row r="58" spans="1:25" s="33" customFormat="1" ht="15" customHeight="1" thickBot="1" x14ac:dyDescent="0.25">
      <c r="A58" s="21" t="s">
        <v>19</v>
      </c>
      <c r="B58" s="53" t="s">
        <v>71</v>
      </c>
      <c r="C58" s="76">
        <v>8</v>
      </c>
      <c r="D58" s="74" t="s">
        <v>73</v>
      </c>
      <c r="E58" s="55">
        <v>12.5</v>
      </c>
      <c r="F58" s="56">
        <v>0</v>
      </c>
      <c r="G58" s="55">
        <v>0</v>
      </c>
      <c r="H58" s="57" t="s">
        <v>73</v>
      </c>
      <c r="I58" s="55">
        <v>25</v>
      </c>
      <c r="J58" s="56">
        <v>0</v>
      </c>
      <c r="K58" s="55">
        <v>0</v>
      </c>
      <c r="L58" s="56">
        <v>5</v>
      </c>
      <c r="M58" s="55">
        <v>62.5</v>
      </c>
      <c r="N58" s="56">
        <v>0</v>
      </c>
      <c r="O58" s="55">
        <v>0</v>
      </c>
      <c r="P58" s="58">
        <v>0</v>
      </c>
      <c r="Q58" s="59">
        <v>0</v>
      </c>
      <c r="R58" s="54">
        <v>5</v>
      </c>
      <c r="S58" s="59">
        <v>62.5</v>
      </c>
      <c r="T58" s="54">
        <v>0</v>
      </c>
      <c r="U58" s="60">
        <v>0</v>
      </c>
      <c r="V58" s="54" t="s">
        <v>73</v>
      </c>
      <c r="W58" s="60">
        <v>12.5</v>
      </c>
      <c r="X58" s="61">
        <v>5</v>
      </c>
      <c r="Y58" s="62">
        <v>100</v>
      </c>
    </row>
    <row r="59" spans="1:25" s="65" customFormat="1" ht="15" customHeight="1" x14ac:dyDescent="0.2">
      <c r="A59" s="68"/>
      <c r="B59" s="69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70"/>
      <c r="W59" s="71"/>
      <c r="X59" s="64"/>
      <c r="Y59" s="64"/>
    </row>
    <row r="60" spans="1:25" s="65" customFormat="1" ht="12.75" x14ac:dyDescent="0.2">
      <c r="A60" s="68"/>
      <c r="B60" s="82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25,357 public school students retained in grade 6, 222 (0.9%) were American Indian or Alaska Native, 3,977 (15.7%) were students with disabilities served under the Individuals with Disabilities Education Act (IDEA), and 1,226 (4.8%) were students with disabilities served solely under Section 504 of the Rehabilitation Act of 1973.</v>
      </c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</row>
    <row r="61" spans="1:25" s="33" customFormat="1" ht="15" customHeight="1" x14ac:dyDescent="0.2">
      <c r="A61" s="21"/>
      <c r="B61" s="80" t="s">
        <v>20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73"/>
      <c r="Y61" s="73"/>
    </row>
    <row r="62" spans="1:25" s="65" customFormat="1" ht="14.1" customHeight="1" x14ac:dyDescent="0.2">
      <c r="B62" s="81" t="s">
        <v>72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64"/>
      <c r="Y62" s="63"/>
    </row>
    <row r="63" spans="1:25" s="65" customFormat="1" ht="15" customHeight="1" x14ac:dyDescent="0.2">
      <c r="A63" s="68"/>
      <c r="B63" s="81" t="s">
        <v>74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64"/>
      <c r="Y63" s="64"/>
    </row>
  </sheetData>
  <sortState ref="B8:Y58">
    <sortCondition ref="B8:B58"/>
  </sortState>
  <mergeCells count="20">
    <mergeCell ref="B63:W63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61:W61"/>
    <mergeCell ref="B62:W62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3"/>
  <sheetViews>
    <sheetView showGridLines="0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3" t="str">
        <f>CONCATENATE("Number and percentage of public school male students ", LOWER(A7), ", by race/ethnicity, disability status, and English proficiency, by state: School Year 2013-14")</f>
        <v>Number and percentage of public school male students retained in grade 6, by race/ethnicity, disability status, and English proficiency, by state: School Year 2013-14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4" t="s">
        <v>0</v>
      </c>
      <c r="C4" s="86" t="s">
        <v>11</v>
      </c>
      <c r="D4" s="88" t="s">
        <v>10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90"/>
      <c r="R4" s="91" t="s">
        <v>12</v>
      </c>
      <c r="S4" s="92"/>
      <c r="T4" s="91" t="s">
        <v>13</v>
      </c>
      <c r="U4" s="92"/>
      <c r="V4" s="91" t="s">
        <v>14</v>
      </c>
      <c r="W4" s="92"/>
      <c r="X4" s="95" t="s">
        <v>17</v>
      </c>
      <c r="Y4" s="97" t="s">
        <v>15</v>
      </c>
    </row>
    <row r="5" spans="1:25" s="12" customFormat="1" ht="24.95" customHeight="1" x14ac:dyDescent="0.2">
      <c r="A5" s="11"/>
      <c r="B5" s="85"/>
      <c r="C5" s="87"/>
      <c r="D5" s="99" t="s">
        <v>1</v>
      </c>
      <c r="E5" s="78"/>
      <c r="F5" s="100" t="s">
        <v>2</v>
      </c>
      <c r="G5" s="78"/>
      <c r="H5" s="77" t="s">
        <v>3</v>
      </c>
      <c r="I5" s="78"/>
      <c r="J5" s="77" t="s">
        <v>4</v>
      </c>
      <c r="K5" s="78"/>
      <c r="L5" s="77" t="s">
        <v>5</v>
      </c>
      <c r="M5" s="78"/>
      <c r="N5" s="77" t="s">
        <v>6</v>
      </c>
      <c r="O5" s="78"/>
      <c r="P5" s="77" t="s">
        <v>7</v>
      </c>
      <c r="Q5" s="79"/>
      <c r="R5" s="93"/>
      <c r="S5" s="94"/>
      <c r="T5" s="93"/>
      <c r="U5" s="94"/>
      <c r="V5" s="93"/>
      <c r="W5" s="94"/>
      <c r="X5" s="96"/>
      <c r="Y5" s="98"/>
    </row>
    <row r="6" spans="1:25" s="12" customFormat="1" ht="15" customHeight="1" thickBot="1" x14ac:dyDescent="0.25">
      <c r="A6" s="11"/>
      <c r="B6" s="13"/>
      <c r="C6" s="66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17045</v>
      </c>
      <c r="D7" s="24">
        <v>153</v>
      </c>
      <c r="E7" s="25">
        <v>0.89759999999999995</v>
      </c>
      <c r="F7" s="26">
        <v>214</v>
      </c>
      <c r="G7" s="25">
        <v>1.2555000000000001</v>
      </c>
      <c r="H7" s="26">
        <v>3770</v>
      </c>
      <c r="I7" s="25">
        <v>22.117899999999999</v>
      </c>
      <c r="J7" s="26">
        <v>7447</v>
      </c>
      <c r="K7" s="25">
        <v>43.690199999999997</v>
      </c>
      <c r="L7" s="26">
        <v>5001</v>
      </c>
      <c r="M7" s="25">
        <v>29.34</v>
      </c>
      <c r="N7" s="45">
        <v>81</v>
      </c>
      <c r="O7" s="25">
        <v>0.47520000000000001</v>
      </c>
      <c r="P7" s="27">
        <v>379</v>
      </c>
      <c r="Q7" s="28">
        <v>2.2235</v>
      </c>
      <c r="R7" s="29">
        <v>2958</v>
      </c>
      <c r="S7" s="28">
        <v>17.354099999999999</v>
      </c>
      <c r="T7" s="29">
        <v>912</v>
      </c>
      <c r="U7" s="30">
        <v>5.3505000000000003</v>
      </c>
      <c r="V7" s="29">
        <v>1447</v>
      </c>
      <c r="W7" s="30">
        <v>8.4893000000000001</v>
      </c>
      <c r="X7" s="31">
        <v>7004</v>
      </c>
      <c r="Y7" s="32">
        <v>99.985699999999994</v>
      </c>
    </row>
    <row r="8" spans="1:25" s="33" customFormat="1" ht="15" customHeight="1" x14ac:dyDescent="0.2">
      <c r="A8" s="21" t="s">
        <v>19</v>
      </c>
      <c r="B8" s="34" t="s">
        <v>22</v>
      </c>
      <c r="C8" s="35">
        <v>428</v>
      </c>
      <c r="D8" s="36">
        <v>5</v>
      </c>
      <c r="E8" s="37">
        <v>1.1681999999999999</v>
      </c>
      <c r="F8" s="38">
        <v>0</v>
      </c>
      <c r="G8" s="37">
        <v>0</v>
      </c>
      <c r="H8" s="47">
        <v>19</v>
      </c>
      <c r="I8" s="37">
        <v>4.4393000000000002</v>
      </c>
      <c r="J8" s="38">
        <v>249</v>
      </c>
      <c r="K8" s="37">
        <v>58.177599999999998</v>
      </c>
      <c r="L8" s="38">
        <v>149</v>
      </c>
      <c r="M8" s="37">
        <v>34.813000000000002</v>
      </c>
      <c r="N8" s="38" t="s">
        <v>73</v>
      </c>
      <c r="O8" s="37">
        <v>0.2336</v>
      </c>
      <c r="P8" s="50">
        <v>5</v>
      </c>
      <c r="Q8" s="40">
        <v>1.1681999999999999</v>
      </c>
      <c r="R8" s="36">
        <v>29</v>
      </c>
      <c r="S8" s="40">
        <v>6.7756999999999996</v>
      </c>
      <c r="T8" s="48">
        <v>4</v>
      </c>
      <c r="U8" s="41">
        <v>0.93459999999999999</v>
      </c>
      <c r="V8" s="48">
        <v>8</v>
      </c>
      <c r="W8" s="41">
        <v>1.8692</v>
      </c>
      <c r="X8" s="42">
        <v>171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21</v>
      </c>
      <c r="C9" s="23">
        <v>12</v>
      </c>
      <c r="D9" s="24">
        <v>5</v>
      </c>
      <c r="E9" s="25">
        <v>41.666699999999999</v>
      </c>
      <c r="F9" s="26">
        <v>0</v>
      </c>
      <c r="G9" s="25">
        <v>0</v>
      </c>
      <c r="H9" s="26">
        <v>0</v>
      </c>
      <c r="I9" s="25">
        <v>0</v>
      </c>
      <c r="J9" s="45" t="s">
        <v>73</v>
      </c>
      <c r="K9" s="25">
        <v>16.666699999999999</v>
      </c>
      <c r="L9" s="45">
        <v>5</v>
      </c>
      <c r="M9" s="25">
        <v>41.667000000000002</v>
      </c>
      <c r="N9" s="26">
        <v>0</v>
      </c>
      <c r="O9" s="25">
        <v>0</v>
      </c>
      <c r="P9" s="49">
        <v>0</v>
      </c>
      <c r="Q9" s="28">
        <v>0</v>
      </c>
      <c r="R9" s="46" t="s">
        <v>73</v>
      </c>
      <c r="S9" s="28">
        <v>8.3332999999999995</v>
      </c>
      <c r="T9" s="46">
        <v>0</v>
      </c>
      <c r="U9" s="30">
        <v>0</v>
      </c>
      <c r="V9" s="46">
        <v>5</v>
      </c>
      <c r="W9" s="30">
        <v>41.666699999999999</v>
      </c>
      <c r="X9" s="31">
        <v>45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24</v>
      </c>
      <c r="C10" s="35">
        <v>209</v>
      </c>
      <c r="D10" s="48">
        <v>10</v>
      </c>
      <c r="E10" s="37">
        <v>4.7847</v>
      </c>
      <c r="F10" s="38">
        <v>4</v>
      </c>
      <c r="G10" s="37">
        <v>1.9138999999999999</v>
      </c>
      <c r="H10" s="47">
        <v>79</v>
      </c>
      <c r="I10" s="37">
        <v>37.798999999999999</v>
      </c>
      <c r="J10" s="38">
        <v>15</v>
      </c>
      <c r="K10" s="37">
        <v>7.1769999999999996</v>
      </c>
      <c r="L10" s="47">
        <v>95</v>
      </c>
      <c r="M10" s="37">
        <v>45.454999999999998</v>
      </c>
      <c r="N10" s="47" t="s">
        <v>73</v>
      </c>
      <c r="O10" s="37">
        <v>0.47849999999999998</v>
      </c>
      <c r="P10" s="39">
        <v>5</v>
      </c>
      <c r="Q10" s="40">
        <v>2.3923000000000001</v>
      </c>
      <c r="R10" s="48">
        <v>22</v>
      </c>
      <c r="S10" s="40">
        <v>10.526300000000003</v>
      </c>
      <c r="T10" s="48">
        <v>9</v>
      </c>
      <c r="U10" s="41">
        <v>4.3061999999999996</v>
      </c>
      <c r="V10" s="48">
        <v>14</v>
      </c>
      <c r="W10" s="41">
        <v>6.6985999999999999</v>
      </c>
      <c r="X10" s="42">
        <v>132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23</v>
      </c>
      <c r="C11" s="23">
        <v>85</v>
      </c>
      <c r="D11" s="24">
        <v>0</v>
      </c>
      <c r="E11" s="25">
        <v>0</v>
      </c>
      <c r="F11" s="45" t="s">
        <v>73</v>
      </c>
      <c r="G11" s="25">
        <v>2.3529</v>
      </c>
      <c r="H11" s="26">
        <v>7</v>
      </c>
      <c r="I11" s="25">
        <v>8.2353000000000005</v>
      </c>
      <c r="J11" s="26">
        <v>43</v>
      </c>
      <c r="K11" s="25">
        <v>50.588200000000001</v>
      </c>
      <c r="L11" s="26">
        <v>32</v>
      </c>
      <c r="M11" s="25">
        <v>37.646999999999998</v>
      </c>
      <c r="N11" s="26" t="s">
        <v>73</v>
      </c>
      <c r="O11" s="25">
        <v>1.1765000000000001</v>
      </c>
      <c r="P11" s="49">
        <v>0</v>
      </c>
      <c r="Q11" s="28">
        <v>0</v>
      </c>
      <c r="R11" s="46">
        <v>10</v>
      </c>
      <c r="S11" s="28">
        <v>11.764699999999999</v>
      </c>
      <c r="T11" s="24">
        <v>6</v>
      </c>
      <c r="U11" s="30">
        <v>7.0587999999999997</v>
      </c>
      <c r="V11" s="24">
        <v>7</v>
      </c>
      <c r="W11" s="30">
        <v>8.2353000000000005</v>
      </c>
      <c r="X11" s="31">
        <v>54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228</v>
      </c>
      <c r="D12" s="36">
        <v>0</v>
      </c>
      <c r="E12" s="37">
        <v>0</v>
      </c>
      <c r="F12" s="47">
        <v>19</v>
      </c>
      <c r="G12" s="37">
        <v>8.3332999999999995</v>
      </c>
      <c r="H12" s="38">
        <v>129</v>
      </c>
      <c r="I12" s="37">
        <v>56.578899999999997</v>
      </c>
      <c r="J12" s="38">
        <v>29</v>
      </c>
      <c r="K12" s="37">
        <v>12.7193</v>
      </c>
      <c r="L12" s="38">
        <v>42</v>
      </c>
      <c r="M12" s="37">
        <v>18.420999999999999</v>
      </c>
      <c r="N12" s="47" t="s">
        <v>73</v>
      </c>
      <c r="O12" s="37">
        <v>1.3158000000000003</v>
      </c>
      <c r="P12" s="50">
        <v>6</v>
      </c>
      <c r="Q12" s="40">
        <v>2.6316000000000006</v>
      </c>
      <c r="R12" s="48">
        <v>42</v>
      </c>
      <c r="S12" s="40">
        <v>18.421099999999999</v>
      </c>
      <c r="T12" s="36">
        <v>5</v>
      </c>
      <c r="U12" s="41">
        <v>2.1930000000000001</v>
      </c>
      <c r="V12" s="36">
        <v>74</v>
      </c>
      <c r="W12" s="41">
        <v>32.456099999999999</v>
      </c>
      <c r="X12" s="42">
        <v>280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26</v>
      </c>
      <c r="C13" s="23">
        <v>138</v>
      </c>
      <c r="D13" s="24" t="s">
        <v>73</v>
      </c>
      <c r="E13" s="25">
        <v>1.4493</v>
      </c>
      <c r="F13" s="45" t="s">
        <v>73</v>
      </c>
      <c r="G13" s="25">
        <v>2.1739000000000006</v>
      </c>
      <c r="H13" s="26">
        <v>61</v>
      </c>
      <c r="I13" s="25">
        <v>44.2029</v>
      </c>
      <c r="J13" s="45">
        <v>12</v>
      </c>
      <c r="K13" s="25">
        <v>8.6957000000000004</v>
      </c>
      <c r="L13" s="26">
        <v>57</v>
      </c>
      <c r="M13" s="25">
        <v>41.304000000000002</v>
      </c>
      <c r="N13" s="26">
        <v>0</v>
      </c>
      <c r="O13" s="25">
        <v>0</v>
      </c>
      <c r="P13" s="27" t="s">
        <v>73</v>
      </c>
      <c r="Q13" s="28">
        <v>2.1739000000000006</v>
      </c>
      <c r="R13" s="24">
        <v>27</v>
      </c>
      <c r="S13" s="28">
        <v>19.565200000000001</v>
      </c>
      <c r="T13" s="46">
        <v>4</v>
      </c>
      <c r="U13" s="30">
        <v>2.8986000000000001</v>
      </c>
      <c r="V13" s="46">
        <v>34</v>
      </c>
      <c r="W13" s="30">
        <v>24.637699999999999</v>
      </c>
      <c r="X13" s="31">
        <v>108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27</v>
      </c>
      <c r="C14" s="51">
        <v>104</v>
      </c>
      <c r="D14" s="36">
        <v>0</v>
      </c>
      <c r="E14" s="37">
        <v>0</v>
      </c>
      <c r="F14" s="38" t="s">
        <v>73</v>
      </c>
      <c r="G14" s="37">
        <v>1.9231</v>
      </c>
      <c r="H14" s="47">
        <v>44</v>
      </c>
      <c r="I14" s="37">
        <v>42.307699999999997</v>
      </c>
      <c r="J14" s="47">
        <v>40</v>
      </c>
      <c r="K14" s="37">
        <v>38.461500000000001</v>
      </c>
      <c r="L14" s="47">
        <v>16</v>
      </c>
      <c r="M14" s="37">
        <v>15.385</v>
      </c>
      <c r="N14" s="38">
        <v>0</v>
      </c>
      <c r="O14" s="37">
        <v>0</v>
      </c>
      <c r="P14" s="39" t="s">
        <v>73</v>
      </c>
      <c r="Q14" s="40">
        <v>1.9231</v>
      </c>
      <c r="R14" s="48">
        <v>16</v>
      </c>
      <c r="S14" s="40">
        <v>15.384600000000001</v>
      </c>
      <c r="T14" s="36" t="s">
        <v>73</v>
      </c>
      <c r="U14" s="41">
        <v>2.8845999999999998</v>
      </c>
      <c r="V14" s="36">
        <v>9</v>
      </c>
      <c r="W14" s="41">
        <v>8.6538000000000004</v>
      </c>
      <c r="X14" s="42">
        <v>48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29</v>
      </c>
      <c r="C15" s="75">
        <v>69</v>
      </c>
      <c r="D15" s="24">
        <v>0</v>
      </c>
      <c r="E15" s="25">
        <v>0</v>
      </c>
      <c r="F15" s="26">
        <v>0</v>
      </c>
      <c r="G15" s="25">
        <v>0</v>
      </c>
      <c r="H15" s="26">
        <v>9</v>
      </c>
      <c r="I15" s="25">
        <v>13.0435</v>
      </c>
      <c r="J15" s="45">
        <v>39</v>
      </c>
      <c r="K15" s="25">
        <v>56.521700000000003</v>
      </c>
      <c r="L15" s="26">
        <v>19</v>
      </c>
      <c r="M15" s="25">
        <v>27.536000000000001</v>
      </c>
      <c r="N15" s="45">
        <v>0</v>
      </c>
      <c r="O15" s="25">
        <v>0</v>
      </c>
      <c r="P15" s="27" t="s">
        <v>73</v>
      </c>
      <c r="Q15" s="28">
        <v>2.8986000000000001</v>
      </c>
      <c r="R15" s="46">
        <v>12</v>
      </c>
      <c r="S15" s="28">
        <v>17.391300000000001</v>
      </c>
      <c r="T15" s="24" t="s">
        <v>73</v>
      </c>
      <c r="U15" s="30">
        <v>4.3478000000000012</v>
      </c>
      <c r="V15" s="24" t="s">
        <v>73</v>
      </c>
      <c r="W15" s="30">
        <v>4.3478000000000012</v>
      </c>
      <c r="X15" s="31">
        <v>27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28</v>
      </c>
      <c r="C16" s="51">
        <v>44</v>
      </c>
      <c r="D16" s="48">
        <v>0</v>
      </c>
      <c r="E16" s="37">
        <v>0</v>
      </c>
      <c r="F16" s="47" t="s">
        <v>73</v>
      </c>
      <c r="G16" s="37">
        <v>4.5454999999999988</v>
      </c>
      <c r="H16" s="38">
        <v>4</v>
      </c>
      <c r="I16" s="37">
        <v>9.0908999999999995</v>
      </c>
      <c r="J16" s="47">
        <v>37</v>
      </c>
      <c r="K16" s="37">
        <v>84.090900000000005</v>
      </c>
      <c r="L16" s="38">
        <v>0</v>
      </c>
      <c r="M16" s="37">
        <v>0</v>
      </c>
      <c r="N16" s="47">
        <v>0</v>
      </c>
      <c r="O16" s="37">
        <v>0</v>
      </c>
      <c r="P16" s="39" t="s">
        <v>73</v>
      </c>
      <c r="Q16" s="40">
        <v>2.2726999999999999</v>
      </c>
      <c r="R16" s="36">
        <v>14</v>
      </c>
      <c r="S16" s="40">
        <v>31.818200000000001</v>
      </c>
      <c r="T16" s="36">
        <v>0</v>
      </c>
      <c r="U16" s="41">
        <v>0</v>
      </c>
      <c r="V16" s="36" t="s">
        <v>73</v>
      </c>
      <c r="W16" s="41">
        <v>6.8182</v>
      </c>
      <c r="X16" s="42">
        <v>21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30</v>
      </c>
      <c r="C17" s="23">
        <v>2032</v>
      </c>
      <c r="D17" s="24">
        <v>13</v>
      </c>
      <c r="E17" s="25">
        <v>0.63980000000000004</v>
      </c>
      <c r="F17" s="45">
        <v>7</v>
      </c>
      <c r="G17" s="25">
        <v>0.34449999999999997</v>
      </c>
      <c r="H17" s="26">
        <v>528</v>
      </c>
      <c r="I17" s="25">
        <v>25.984300000000001</v>
      </c>
      <c r="J17" s="45">
        <v>754</v>
      </c>
      <c r="K17" s="25">
        <v>37.106299999999997</v>
      </c>
      <c r="L17" s="45">
        <v>654</v>
      </c>
      <c r="M17" s="25">
        <v>32.185000000000002</v>
      </c>
      <c r="N17" s="45" t="s">
        <v>73</v>
      </c>
      <c r="O17" s="25">
        <v>4.9200000000000001E-2</v>
      </c>
      <c r="P17" s="49">
        <v>75</v>
      </c>
      <c r="Q17" s="28">
        <v>3.6909000000000001</v>
      </c>
      <c r="R17" s="24">
        <v>540</v>
      </c>
      <c r="S17" s="28">
        <v>26.5748</v>
      </c>
      <c r="T17" s="24">
        <v>217</v>
      </c>
      <c r="U17" s="30">
        <v>10.6791</v>
      </c>
      <c r="V17" s="24">
        <v>173</v>
      </c>
      <c r="W17" s="30">
        <v>8.5137999999999998</v>
      </c>
      <c r="X17" s="31">
        <v>440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1723</v>
      </c>
      <c r="D18" s="48">
        <v>4</v>
      </c>
      <c r="E18" s="37">
        <v>0.23219999999999999</v>
      </c>
      <c r="F18" s="38">
        <v>33</v>
      </c>
      <c r="G18" s="37">
        <v>1.9153</v>
      </c>
      <c r="H18" s="38">
        <v>195</v>
      </c>
      <c r="I18" s="37">
        <v>11.317500000000001</v>
      </c>
      <c r="J18" s="38">
        <v>1072</v>
      </c>
      <c r="K18" s="37">
        <v>62.217100000000002</v>
      </c>
      <c r="L18" s="38">
        <v>371</v>
      </c>
      <c r="M18" s="37">
        <v>21.532</v>
      </c>
      <c r="N18" s="38" t="s">
        <v>73</v>
      </c>
      <c r="O18" s="37">
        <v>0.11609999999999999</v>
      </c>
      <c r="P18" s="39">
        <v>46</v>
      </c>
      <c r="Q18" s="40">
        <v>2.6698</v>
      </c>
      <c r="R18" s="48">
        <v>293</v>
      </c>
      <c r="S18" s="40">
        <v>17.005199999999999</v>
      </c>
      <c r="T18" s="36">
        <v>53</v>
      </c>
      <c r="U18" s="41">
        <v>3.0760000000000001</v>
      </c>
      <c r="V18" s="36">
        <v>119</v>
      </c>
      <c r="W18" s="41">
        <v>6.9066000000000001</v>
      </c>
      <c r="X18" s="42">
        <v>340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32</v>
      </c>
      <c r="C19" s="23">
        <v>90</v>
      </c>
      <c r="D19" s="24">
        <v>0</v>
      </c>
      <c r="E19" s="25">
        <v>0</v>
      </c>
      <c r="F19" s="26">
        <v>17</v>
      </c>
      <c r="G19" s="25">
        <v>18.8889</v>
      </c>
      <c r="H19" s="26">
        <v>5</v>
      </c>
      <c r="I19" s="25">
        <v>5.5556000000000001</v>
      </c>
      <c r="J19" s="26">
        <v>0</v>
      </c>
      <c r="K19" s="25">
        <v>0</v>
      </c>
      <c r="L19" s="26">
        <v>10</v>
      </c>
      <c r="M19" s="25">
        <v>11.111000000000001</v>
      </c>
      <c r="N19" s="26">
        <v>55</v>
      </c>
      <c r="O19" s="25">
        <v>61.1111</v>
      </c>
      <c r="P19" s="27" t="s">
        <v>73</v>
      </c>
      <c r="Q19" s="28">
        <v>3.3332999999999999</v>
      </c>
      <c r="R19" s="24">
        <v>4</v>
      </c>
      <c r="S19" s="28">
        <v>4.4443999999999999</v>
      </c>
      <c r="T19" s="24">
        <v>4</v>
      </c>
      <c r="U19" s="30">
        <v>4.4443999999999999</v>
      </c>
      <c r="V19" s="24">
        <v>16</v>
      </c>
      <c r="W19" s="30">
        <v>17.777799999999999</v>
      </c>
      <c r="X19" s="31">
        <v>37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34</v>
      </c>
      <c r="C20" s="51">
        <v>38</v>
      </c>
      <c r="D20" s="48">
        <v>0</v>
      </c>
      <c r="E20" s="37">
        <v>0</v>
      </c>
      <c r="F20" s="47">
        <v>0</v>
      </c>
      <c r="G20" s="37">
        <v>0</v>
      </c>
      <c r="H20" s="38">
        <v>11</v>
      </c>
      <c r="I20" s="37">
        <v>28.947399999999998</v>
      </c>
      <c r="J20" s="47">
        <v>0</v>
      </c>
      <c r="K20" s="37">
        <v>0</v>
      </c>
      <c r="L20" s="47">
        <v>26</v>
      </c>
      <c r="M20" s="37">
        <v>68.421000000000021</v>
      </c>
      <c r="N20" s="47">
        <v>0</v>
      </c>
      <c r="O20" s="37">
        <v>0</v>
      </c>
      <c r="P20" s="39" t="s">
        <v>73</v>
      </c>
      <c r="Q20" s="40">
        <v>2.6316000000000006</v>
      </c>
      <c r="R20" s="48">
        <v>5</v>
      </c>
      <c r="S20" s="40">
        <v>13.1579</v>
      </c>
      <c r="T20" s="36" t="s">
        <v>73</v>
      </c>
      <c r="U20" s="41">
        <v>5.2632000000000012</v>
      </c>
      <c r="V20" s="36">
        <v>4</v>
      </c>
      <c r="W20" s="41">
        <v>10.526300000000003</v>
      </c>
      <c r="X20" s="42">
        <v>26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35</v>
      </c>
      <c r="C21" s="23">
        <v>814</v>
      </c>
      <c r="D21" s="46">
        <v>0</v>
      </c>
      <c r="E21" s="25">
        <v>0</v>
      </c>
      <c r="F21" s="26">
        <v>8</v>
      </c>
      <c r="G21" s="25">
        <v>0.98280000000000001</v>
      </c>
      <c r="H21" s="45">
        <v>202</v>
      </c>
      <c r="I21" s="25">
        <v>24.8157</v>
      </c>
      <c r="J21" s="26">
        <v>490</v>
      </c>
      <c r="K21" s="25">
        <v>60.196599999999997</v>
      </c>
      <c r="L21" s="26">
        <v>109</v>
      </c>
      <c r="M21" s="25">
        <v>13.391</v>
      </c>
      <c r="N21" s="26">
        <v>0</v>
      </c>
      <c r="O21" s="25">
        <v>0</v>
      </c>
      <c r="P21" s="49">
        <v>5</v>
      </c>
      <c r="Q21" s="28">
        <v>0.61429999999999996</v>
      </c>
      <c r="R21" s="24">
        <v>60</v>
      </c>
      <c r="S21" s="28">
        <v>7.3710000000000004</v>
      </c>
      <c r="T21" s="46">
        <v>22</v>
      </c>
      <c r="U21" s="30">
        <v>2.7027000000000001</v>
      </c>
      <c r="V21" s="46">
        <v>35</v>
      </c>
      <c r="W21" s="30">
        <v>4.2998000000000003</v>
      </c>
      <c r="X21" s="31">
        <v>405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36</v>
      </c>
      <c r="C22" s="35">
        <v>190</v>
      </c>
      <c r="D22" s="36">
        <v>0</v>
      </c>
      <c r="E22" s="37">
        <v>0</v>
      </c>
      <c r="F22" s="47">
        <v>0</v>
      </c>
      <c r="G22" s="37">
        <v>0</v>
      </c>
      <c r="H22" s="47">
        <v>16</v>
      </c>
      <c r="I22" s="37">
        <v>8.4210999999999991</v>
      </c>
      <c r="J22" s="38">
        <v>39</v>
      </c>
      <c r="K22" s="37">
        <v>20.526299999999999</v>
      </c>
      <c r="L22" s="38">
        <v>127</v>
      </c>
      <c r="M22" s="37">
        <v>66.841999999999999</v>
      </c>
      <c r="N22" s="38">
        <v>0</v>
      </c>
      <c r="O22" s="37">
        <v>0</v>
      </c>
      <c r="P22" s="50">
        <v>8</v>
      </c>
      <c r="Q22" s="40">
        <v>4.2104999999999997</v>
      </c>
      <c r="R22" s="48">
        <v>52</v>
      </c>
      <c r="S22" s="40">
        <v>27.368400000000001</v>
      </c>
      <c r="T22" s="48">
        <v>4</v>
      </c>
      <c r="U22" s="41">
        <v>2.1053000000000006</v>
      </c>
      <c r="V22" s="48">
        <v>12</v>
      </c>
      <c r="W22" s="41">
        <v>6.3158000000000003</v>
      </c>
      <c r="X22" s="42">
        <v>141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33</v>
      </c>
      <c r="C23" s="23" t="s">
        <v>73</v>
      </c>
      <c r="D23" s="24">
        <v>0</v>
      </c>
      <c r="E23" s="25">
        <v>0</v>
      </c>
      <c r="F23" s="26">
        <v>0</v>
      </c>
      <c r="G23" s="25">
        <v>0</v>
      </c>
      <c r="H23" s="26">
        <v>0</v>
      </c>
      <c r="I23" s="25">
        <v>0</v>
      </c>
      <c r="J23" s="26">
        <v>0</v>
      </c>
      <c r="K23" s="25">
        <v>0</v>
      </c>
      <c r="L23" s="26" t="s">
        <v>73</v>
      </c>
      <c r="M23" s="25">
        <v>100</v>
      </c>
      <c r="N23" s="26">
        <v>0</v>
      </c>
      <c r="O23" s="25">
        <v>0</v>
      </c>
      <c r="P23" s="49">
        <v>0</v>
      </c>
      <c r="Q23" s="28">
        <v>0</v>
      </c>
      <c r="R23" s="46">
        <v>0</v>
      </c>
      <c r="S23" s="28">
        <v>0</v>
      </c>
      <c r="T23" s="24">
        <v>0</v>
      </c>
      <c r="U23" s="30">
        <v>0</v>
      </c>
      <c r="V23" s="24">
        <v>0</v>
      </c>
      <c r="W23" s="30">
        <v>0</v>
      </c>
      <c r="X23" s="31">
        <v>10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23</v>
      </c>
      <c r="D24" s="48">
        <v>0</v>
      </c>
      <c r="E24" s="37">
        <v>0</v>
      </c>
      <c r="F24" s="38">
        <v>0</v>
      </c>
      <c r="G24" s="37">
        <v>0</v>
      </c>
      <c r="H24" s="47">
        <v>10</v>
      </c>
      <c r="I24" s="37">
        <v>43.478299999999997</v>
      </c>
      <c r="J24" s="38">
        <v>9</v>
      </c>
      <c r="K24" s="37">
        <v>39.130400000000002</v>
      </c>
      <c r="L24" s="38">
        <v>4</v>
      </c>
      <c r="M24" s="37">
        <v>17.390999999999995</v>
      </c>
      <c r="N24" s="38">
        <v>0</v>
      </c>
      <c r="O24" s="37">
        <v>0</v>
      </c>
      <c r="P24" s="50">
        <v>0</v>
      </c>
      <c r="Q24" s="40">
        <v>0</v>
      </c>
      <c r="R24" s="48">
        <v>6</v>
      </c>
      <c r="S24" s="40">
        <v>26.087</v>
      </c>
      <c r="T24" s="36">
        <v>0</v>
      </c>
      <c r="U24" s="41">
        <v>0</v>
      </c>
      <c r="V24" s="36">
        <v>4</v>
      </c>
      <c r="W24" s="41">
        <v>17.391300000000001</v>
      </c>
      <c r="X24" s="42">
        <v>15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38</v>
      </c>
      <c r="C25" s="75">
        <v>195</v>
      </c>
      <c r="D25" s="24" t="s">
        <v>73</v>
      </c>
      <c r="E25" s="25">
        <v>1.0256000000000001</v>
      </c>
      <c r="F25" s="26">
        <v>0</v>
      </c>
      <c r="G25" s="25">
        <v>0</v>
      </c>
      <c r="H25" s="26">
        <v>4</v>
      </c>
      <c r="I25" s="25">
        <v>2.0512999999999999</v>
      </c>
      <c r="J25" s="26">
        <v>57</v>
      </c>
      <c r="K25" s="25">
        <v>29.230799999999999</v>
      </c>
      <c r="L25" s="45">
        <v>126</v>
      </c>
      <c r="M25" s="25">
        <v>64.614999999999995</v>
      </c>
      <c r="N25" s="26">
        <v>0</v>
      </c>
      <c r="O25" s="25">
        <v>0</v>
      </c>
      <c r="P25" s="49">
        <v>6</v>
      </c>
      <c r="Q25" s="28">
        <v>3.0769000000000002</v>
      </c>
      <c r="R25" s="24">
        <v>21</v>
      </c>
      <c r="S25" s="28">
        <v>10.7692</v>
      </c>
      <c r="T25" s="24" t="s">
        <v>73</v>
      </c>
      <c r="U25" s="30">
        <v>0.51280000000000003</v>
      </c>
      <c r="V25" s="24" t="s">
        <v>73</v>
      </c>
      <c r="W25" s="30">
        <v>1.0256000000000001</v>
      </c>
      <c r="X25" s="31">
        <v>114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1022</v>
      </c>
      <c r="D26" s="36">
        <v>5</v>
      </c>
      <c r="E26" s="37">
        <v>0.48920000000000002</v>
      </c>
      <c r="F26" s="47">
        <v>8</v>
      </c>
      <c r="G26" s="37">
        <v>0.78280000000000005</v>
      </c>
      <c r="H26" s="47">
        <v>39</v>
      </c>
      <c r="I26" s="37">
        <v>3.8159999999999998</v>
      </c>
      <c r="J26" s="38">
        <v>584</v>
      </c>
      <c r="K26" s="37">
        <v>57.142899999999997</v>
      </c>
      <c r="L26" s="38">
        <v>375</v>
      </c>
      <c r="M26" s="37">
        <v>36.692999999999998</v>
      </c>
      <c r="N26" s="47" t="s">
        <v>73</v>
      </c>
      <c r="O26" s="37">
        <v>0.19570000000000001</v>
      </c>
      <c r="P26" s="50">
        <v>9</v>
      </c>
      <c r="Q26" s="40">
        <v>0.88060000000000005</v>
      </c>
      <c r="R26" s="36">
        <v>126</v>
      </c>
      <c r="S26" s="40">
        <v>12.328799999999999</v>
      </c>
      <c r="T26" s="36">
        <v>178</v>
      </c>
      <c r="U26" s="41">
        <v>17.416799999999999</v>
      </c>
      <c r="V26" s="36">
        <v>21</v>
      </c>
      <c r="W26" s="41">
        <v>2.0548000000000002</v>
      </c>
      <c r="X26" s="42">
        <v>293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42</v>
      </c>
      <c r="C27" s="75">
        <v>19</v>
      </c>
      <c r="D27" s="46">
        <v>0</v>
      </c>
      <c r="E27" s="25">
        <v>0</v>
      </c>
      <c r="F27" s="26">
        <v>0</v>
      </c>
      <c r="G27" s="25">
        <v>0</v>
      </c>
      <c r="H27" s="26">
        <v>0</v>
      </c>
      <c r="I27" s="25">
        <v>0</v>
      </c>
      <c r="J27" s="26">
        <v>0</v>
      </c>
      <c r="K27" s="25">
        <v>0</v>
      </c>
      <c r="L27" s="45">
        <v>17</v>
      </c>
      <c r="M27" s="25">
        <v>89.474000000000004</v>
      </c>
      <c r="N27" s="26">
        <v>0</v>
      </c>
      <c r="O27" s="25">
        <v>0</v>
      </c>
      <c r="P27" s="49" t="s">
        <v>73</v>
      </c>
      <c r="Q27" s="28">
        <v>10.526300000000003</v>
      </c>
      <c r="R27" s="46">
        <v>12</v>
      </c>
      <c r="S27" s="28">
        <v>63.157899999999998</v>
      </c>
      <c r="T27" s="24">
        <v>0</v>
      </c>
      <c r="U27" s="30">
        <v>0</v>
      </c>
      <c r="V27" s="24" t="s">
        <v>73</v>
      </c>
      <c r="W27" s="30">
        <v>15.7895</v>
      </c>
      <c r="X27" s="31">
        <v>19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41</v>
      </c>
      <c r="C28" s="51">
        <v>510</v>
      </c>
      <c r="D28" s="48">
        <v>7</v>
      </c>
      <c r="E28" s="37">
        <v>1.3725000000000001</v>
      </c>
      <c r="F28" s="38">
        <v>4</v>
      </c>
      <c r="G28" s="37">
        <v>0.7843</v>
      </c>
      <c r="H28" s="38">
        <v>30</v>
      </c>
      <c r="I28" s="37">
        <v>5.8823999999999996</v>
      </c>
      <c r="J28" s="38">
        <v>362</v>
      </c>
      <c r="K28" s="37">
        <v>70.980400000000003</v>
      </c>
      <c r="L28" s="47">
        <v>92</v>
      </c>
      <c r="M28" s="37">
        <v>18.039000000000001</v>
      </c>
      <c r="N28" s="38" t="s">
        <v>73</v>
      </c>
      <c r="O28" s="37">
        <v>0.1961</v>
      </c>
      <c r="P28" s="39">
        <v>14</v>
      </c>
      <c r="Q28" s="40">
        <v>2.7450999999999999</v>
      </c>
      <c r="R28" s="36">
        <v>87</v>
      </c>
      <c r="S28" s="40">
        <v>17.058800000000002</v>
      </c>
      <c r="T28" s="48">
        <v>44</v>
      </c>
      <c r="U28" s="41">
        <v>8.6274999999999995</v>
      </c>
      <c r="V28" s="48">
        <v>12</v>
      </c>
      <c r="W28" s="41">
        <v>2.3529</v>
      </c>
      <c r="X28" s="42">
        <v>161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40</v>
      </c>
      <c r="C29" s="23">
        <v>294</v>
      </c>
      <c r="D29" s="24">
        <v>0</v>
      </c>
      <c r="E29" s="25">
        <v>0</v>
      </c>
      <c r="F29" s="26">
        <v>7</v>
      </c>
      <c r="G29" s="25">
        <v>2.3809999999999998</v>
      </c>
      <c r="H29" s="45">
        <v>89</v>
      </c>
      <c r="I29" s="25">
        <v>30.272099999999998</v>
      </c>
      <c r="J29" s="26">
        <v>90</v>
      </c>
      <c r="K29" s="25">
        <v>30.612200000000001</v>
      </c>
      <c r="L29" s="45">
        <v>98</v>
      </c>
      <c r="M29" s="25">
        <v>33.332999999999998</v>
      </c>
      <c r="N29" s="26">
        <v>0</v>
      </c>
      <c r="O29" s="25">
        <v>0</v>
      </c>
      <c r="P29" s="49">
        <v>10</v>
      </c>
      <c r="Q29" s="28">
        <v>3.4014000000000002</v>
      </c>
      <c r="R29" s="24">
        <v>87</v>
      </c>
      <c r="S29" s="28">
        <v>29.591799999999999</v>
      </c>
      <c r="T29" s="24">
        <v>15</v>
      </c>
      <c r="U29" s="30">
        <v>5.1020000000000003</v>
      </c>
      <c r="V29" s="24">
        <v>36</v>
      </c>
      <c r="W29" s="30">
        <v>12.244899999999999</v>
      </c>
      <c r="X29" s="31">
        <v>126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356</v>
      </c>
      <c r="D30" s="48">
        <v>5</v>
      </c>
      <c r="E30" s="37">
        <v>1.4045000000000003</v>
      </c>
      <c r="F30" s="47" t="s">
        <v>73</v>
      </c>
      <c r="G30" s="37">
        <v>0.56179999999999997</v>
      </c>
      <c r="H30" s="38">
        <v>37</v>
      </c>
      <c r="I30" s="37">
        <v>10.3933</v>
      </c>
      <c r="J30" s="38">
        <v>158</v>
      </c>
      <c r="K30" s="37">
        <v>44.381999999999998</v>
      </c>
      <c r="L30" s="38">
        <v>142</v>
      </c>
      <c r="M30" s="37">
        <v>39.887999999999998</v>
      </c>
      <c r="N30" s="38">
        <v>0</v>
      </c>
      <c r="O30" s="37">
        <v>0</v>
      </c>
      <c r="P30" s="39">
        <v>12</v>
      </c>
      <c r="Q30" s="40">
        <v>3.3708</v>
      </c>
      <c r="R30" s="36">
        <v>63</v>
      </c>
      <c r="S30" s="40">
        <v>17.6966</v>
      </c>
      <c r="T30" s="48">
        <v>11</v>
      </c>
      <c r="U30" s="41">
        <v>3.0899000000000001</v>
      </c>
      <c r="V30" s="48">
        <v>19</v>
      </c>
      <c r="W30" s="41">
        <v>5.3371000000000004</v>
      </c>
      <c r="X30" s="42">
        <v>183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44</v>
      </c>
      <c r="C31" s="75">
        <v>151</v>
      </c>
      <c r="D31" s="24" t="s">
        <v>73</v>
      </c>
      <c r="E31" s="25">
        <v>1.3245</v>
      </c>
      <c r="F31" s="45">
        <v>7</v>
      </c>
      <c r="G31" s="25">
        <v>4.6357999999999997</v>
      </c>
      <c r="H31" s="26">
        <v>8</v>
      </c>
      <c r="I31" s="25">
        <v>5.298</v>
      </c>
      <c r="J31" s="45">
        <v>29</v>
      </c>
      <c r="K31" s="25">
        <v>19.205300000000001</v>
      </c>
      <c r="L31" s="26">
        <v>101</v>
      </c>
      <c r="M31" s="25">
        <v>66.887</v>
      </c>
      <c r="N31" s="26" t="s">
        <v>73</v>
      </c>
      <c r="O31" s="25">
        <v>1.3245</v>
      </c>
      <c r="P31" s="27" t="s">
        <v>73</v>
      </c>
      <c r="Q31" s="28">
        <v>1.3245</v>
      </c>
      <c r="R31" s="24">
        <v>28</v>
      </c>
      <c r="S31" s="28">
        <v>18.542999999999999</v>
      </c>
      <c r="T31" s="46">
        <v>0</v>
      </c>
      <c r="U31" s="30">
        <v>0</v>
      </c>
      <c r="V31" s="46">
        <v>8</v>
      </c>
      <c r="W31" s="30">
        <v>5.298</v>
      </c>
      <c r="X31" s="31">
        <v>23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46</v>
      </c>
      <c r="C32" s="35">
        <v>786</v>
      </c>
      <c r="D32" s="36">
        <v>4</v>
      </c>
      <c r="E32" s="37">
        <v>0.50890000000000002</v>
      </c>
      <c r="F32" s="38">
        <v>6</v>
      </c>
      <c r="G32" s="37">
        <v>0.76339999999999997</v>
      </c>
      <c r="H32" s="38">
        <v>18</v>
      </c>
      <c r="I32" s="37">
        <v>2.2900999999999998</v>
      </c>
      <c r="J32" s="38">
        <v>494</v>
      </c>
      <c r="K32" s="37">
        <v>62.849899999999998</v>
      </c>
      <c r="L32" s="47">
        <v>264</v>
      </c>
      <c r="M32" s="37">
        <v>33.588000000000001</v>
      </c>
      <c r="N32" s="47">
        <v>0</v>
      </c>
      <c r="O32" s="37">
        <v>0</v>
      </c>
      <c r="P32" s="50">
        <v>0</v>
      </c>
      <c r="Q32" s="40">
        <v>0</v>
      </c>
      <c r="R32" s="48">
        <v>46</v>
      </c>
      <c r="S32" s="40">
        <v>5.8524000000000003</v>
      </c>
      <c r="T32" s="36">
        <v>0</v>
      </c>
      <c r="U32" s="41">
        <v>0</v>
      </c>
      <c r="V32" s="36">
        <v>9</v>
      </c>
      <c r="W32" s="41">
        <v>1.145</v>
      </c>
      <c r="X32" s="42">
        <v>194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45</v>
      </c>
      <c r="C33" s="23">
        <v>82</v>
      </c>
      <c r="D33" s="46">
        <v>0</v>
      </c>
      <c r="E33" s="25">
        <v>0</v>
      </c>
      <c r="F33" s="26">
        <v>0</v>
      </c>
      <c r="G33" s="25">
        <v>0</v>
      </c>
      <c r="H33" s="45">
        <v>5</v>
      </c>
      <c r="I33" s="25">
        <v>6.0975999999999999</v>
      </c>
      <c r="J33" s="26">
        <v>33</v>
      </c>
      <c r="K33" s="25">
        <v>40.243899999999989</v>
      </c>
      <c r="L33" s="26">
        <v>44</v>
      </c>
      <c r="M33" s="25">
        <v>53.658999999999999</v>
      </c>
      <c r="N33" s="45">
        <v>0</v>
      </c>
      <c r="O33" s="25">
        <v>0</v>
      </c>
      <c r="P33" s="49">
        <v>0</v>
      </c>
      <c r="Q33" s="28">
        <v>0</v>
      </c>
      <c r="R33" s="46">
        <v>12</v>
      </c>
      <c r="S33" s="28">
        <v>14.6341</v>
      </c>
      <c r="T33" s="46" t="s">
        <v>73</v>
      </c>
      <c r="U33" s="30">
        <v>2.4390000000000001</v>
      </c>
      <c r="V33" s="46">
        <v>4</v>
      </c>
      <c r="W33" s="30">
        <v>4.8780000000000001</v>
      </c>
      <c r="X33" s="31">
        <v>65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47</v>
      </c>
      <c r="C34" s="51">
        <v>8</v>
      </c>
      <c r="D34" s="36" t="s">
        <v>73</v>
      </c>
      <c r="E34" s="37">
        <v>12.5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>
        <v>7</v>
      </c>
      <c r="M34" s="37">
        <v>87.5</v>
      </c>
      <c r="N34" s="47">
        <v>0</v>
      </c>
      <c r="O34" s="37">
        <v>0</v>
      </c>
      <c r="P34" s="39">
        <v>0</v>
      </c>
      <c r="Q34" s="40">
        <v>0</v>
      </c>
      <c r="R34" s="48">
        <v>0</v>
      </c>
      <c r="S34" s="40">
        <v>0</v>
      </c>
      <c r="T34" s="48">
        <v>0</v>
      </c>
      <c r="U34" s="41">
        <v>0</v>
      </c>
      <c r="V34" s="48">
        <v>0</v>
      </c>
      <c r="W34" s="41">
        <v>0</v>
      </c>
      <c r="X34" s="42">
        <v>18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50</v>
      </c>
      <c r="C35" s="75">
        <v>6</v>
      </c>
      <c r="D35" s="46">
        <v>0</v>
      </c>
      <c r="E35" s="25">
        <v>0</v>
      </c>
      <c r="F35" s="26">
        <v>0</v>
      </c>
      <c r="G35" s="25">
        <v>0</v>
      </c>
      <c r="H35" s="45">
        <v>0</v>
      </c>
      <c r="I35" s="25">
        <v>0</v>
      </c>
      <c r="J35" s="26">
        <v>0</v>
      </c>
      <c r="K35" s="25">
        <v>0</v>
      </c>
      <c r="L35" s="45">
        <v>6</v>
      </c>
      <c r="M35" s="25">
        <v>100</v>
      </c>
      <c r="N35" s="26">
        <v>0</v>
      </c>
      <c r="O35" s="25">
        <v>0</v>
      </c>
      <c r="P35" s="49">
        <v>0</v>
      </c>
      <c r="Q35" s="28">
        <v>0</v>
      </c>
      <c r="R35" s="46" t="s">
        <v>73</v>
      </c>
      <c r="S35" s="28">
        <v>50</v>
      </c>
      <c r="T35" s="46">
        <v>0</v>
      </c>
      <c r="U35" s="30">
        <v>0</v>
      </c>
      <c r="V35" s="46">
        <v>0</v>
      </c>
      <c r="W35" s="30">
        <v>0</v>
      </c>
      <c r="X35" s="31">
        <v>10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54</v>
      </c>
      <c r="C36" s="51">
        <v>265</v>
      </c>
      <c r="D36" s="48">
        <v>4</v>
      </c>
      <c r="E36" s="37">
        <v>1.5094000000000001</v>
      </c>
      <c r="F36" s="38">
        <v>7</v>
      </c>
      <c r="G36" s="37">
        <v>2.6415000000000002</v>
      </c>
      <c r="H36" s="38">
        <v>120</v>
      </c>
      <c r="I36" s="37">
        <v>45.283000000000001</v>
      </c>
      <c r="J36" s="47">
        <v>69</v>
      </c>
      <c r="K36" s="37">
        <v>26.037700000000001</v>
      </c>
      <c r="L36" s="47">
        <v>50</v>
      </c>
      <c r="M36" s="37">
        <v>18.867999999999999</v>
      </c>
      <c r="N36" s="38">
        <v>5</v>
      </c>
      <c r="O36" s="37">
        <v>1.8868</v>
      </c>
      <c r="P36" s="50">
        <v>10</v>
      </c>
      <c r="Q36" s="40">
        <v>3.7736000000000001</v>
      </c>
      <c r="R36" s="48">
        <v>35</v>
      </c>
      <c r="S36" s="40">
        <v>13.2075</v>
      </c>
      <c r="T36" s="36">
        <v>14</v>
      </c>
      <c r="U36" s="41">
        <v>5.2830000000000004</v>
      </c>
      <c r="V36" s="36">
        <v>70</v>
      </c>
      <c r="W36" s="41">
        <v>26.415099999999999</v>
      </c>
      <c r="X36" s="42">
        <v>69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51</v>
      </c>
      <c r="C37" s="23">
        <v>44</v>
      </c>
      <c r="D37" s="24">
        <v>0</v>
      </c>
      <c r="E37" s="25">
        <v>0</v>
      </c>
      <c r="F37" s="26" t="s">
        <v>73</v>
      </c>
      <c r="G37" s="25">
        <v>2.2726999999999999</v>
      </c>
      <c r="H37" s="26">
        <v>8</v>
      </c>
      <c r="I37" s="25">
        <v>18.181799999999999</v>
      </c>
      <c r="J37" s="26" t="s">
        <v>73</v>
      </c>
      <c r="K37" s="25">
        <v>6.8182</v>
      </c>
      <c r="L37" s="26">
        <v>29</v>
      </c>
      <c r="M37" s="25">
        <v>65.909000000000006</v>
      </c>
      <c r="N37" s="45">
        <v>0</v>
      </c>
      <c r="O37" s="25">
        <v>0</v>
      </c>
      <c r="P37" s="49" t="s">
        <v>73</v>
      </c>
      <c r="Q37" s="28">
        <v>6.8182</v>
      </c>
      <c r="R37" s="46">
        <v>12</v>
      </c>
      <c r="S37" s="28">
        <v>27.2727</v>
      </c>
      <c r="T37" s="24" t="s">
        <v>73</v>
      </c>
      <c r="U37" s="30">
        <v>6.8182</v>
      </c>
      <c r="V37" s="24">
        <v>11</v>
      </c>
      <c r="W37" s="30">
        <v>25</v>
      </c>
      <c r="X37" s="31">
        <v>15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52</v>
      </c>
      <c r="C38" s="35">
        <v>490</v>
      </c>
      <c r="D38" s="36">
        <v>0</v>
      </c>
      <c r="E38" s="37">
        <v>0</v>
      </c>
      <c r="F38" s="38">
        <v>8</v>
      </c>
      <c r="G38" s="37">
        <v>1.6327</v>
      </c>
      <c r="H38" s="38">
        <v>261</v>
      </c>
      <c r="I38" s="37">
        <v>53.265300000000011</v>
      </c>
      <c r="J38" s="38">
        <v>156</v>
      </c>
      <c r="K38" s="37">
        <v>31.8367</v>
      </c>
      <c r="L38" s="38">
        <v>62</v>
      </c>
      <c r="M38" s="37">
        <v>12.653</v>
      </c>
      <c r="N38" s="38">
        <v>0</v>
      </c>
      <c r="O38" s="37">
        <v>0</v>
      </c>
      <c r="P38" s="39" t="s">
        <v>73</v>
      </c>
      <c r="Q38" s="40">
        <v>0.61219999999999997</v>
      </c>
      <c r="R38" s="48">
        <v>62</v>
      </c>
      <c r="S38" s="40">
        <v>12.6531</v>
      </c>
      <c r="T38" s="36">
        <v>14</v>
      </c>
      <c r="U38" s="41">
        <v>2.8571</v>
      </c>
      <c r="V38" s="36">
        <v>54</v>
      </c>
      <c r="W38" s="41">
        <v>11.0204</v>
      </c>
      <c r="X38" s="42">
        <v>206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53</v>
      </c>
      <c r="C39" s="23">
        <v>49</v>
      </c>
      <c r="D39" s="46">
        <v>16</v>
      </c>
      <c r="E39" s="25">
        <v>32.653100000000002</v>
      </c>
      <c r="F39" s="26">
        <v>0</v>
      </c>
      <c r="G39" s="25">
        <v>0</v>
      </c>
      <c r="H39" s="45">
        <v>20</v>
      </c>
      <c r="I39" s="25">
        <v>40.816299999999998</v>
      </c>
      <c r="J39" s="26">
        <v>0</v>
      </c>
      <c r="K39" s="25">
        <v>0</v>
      </c>
      <c r="L39" s="45">
        <v>12</v>
      </c>
      <c r="M39" s="25">
        <v>24.49</v>
      </c>
      <c r="N39" s="26">
        <v>0</v>
      </c>
      <c r="O39" s="25">
        <v>0</v>
      </c>
      <c r="P39" s="49" t="s">
        <v>73</v>
      </c>
      <c r="Q39" s="28">
        <v>2.0407999999999999</v>
      </c>
      <c r="R39" s="24">
        <v>7</v>
      </c>
      <c r="S39" s="28">
        <v>14.2857</v>
      </c>
      <c r="T39" s="24">
        <v>0</v>
      </c>
      <c r="U39" s="30">
        <v>0</v>
      </c>
      <c r="V39" s="24">
        <v>7</v>
      </c>
      <c r="W39" s="30">
        <v>14.2857</v>
      </c>
      <c r="X39" s="31">
        <v>43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55</v>
      </c>
      <c r="C40" s="51">
        <v>945</v>
      </c>
      <c r="D40" s="36">
        <v>6</v>
      </c>
      <c r="E40" s="37">
        <v>0.63490000000000002</v>
      </c>
      <c r="F40" s="38">
        <v>21</v>
      </c>
      <c r="G40" s="37">
        <v>2.2222</v>
      </c>
      <c r="H40" s="38">
        <v>341</v>
      </c>
      <c r="I40" s="37">
        <v>36.084699999999998</v>
      </c>
      <c r="J40" s="47">
        <v>397</v>
      </c>
      <c r="K40" s="37">
        <v>42.01059999999999</v>
      </c>
      <c r="L40" s="47">
        <v>173</v>
      </c>
      <c r="M40" s="37">
        <v>18.306999999999999</v>
      </c>
      <c r="N40" s="38">
        <v>4</v>
      </c>
      <c r="O40" s="37">
        <v>0.42330000000000001</v>
      </c>
      <c r="P40" s="39" t="s">
        <v>73</v>
      </c>
      <c r="Q40" s="40">
        <v>0.3175</v>
      </c>
      <c r="R40" s="48">
        <v>214</v>
      </c>
      <c r="S40" s="40">
        <v>22.645499999999998</v>
      </c>
      <c r="T40" s="36">
        <v>31</v>
      </c>
      <c r="U40" s="41">
        <v>3.2804000000000002</v>
      </c>
      <c r="V40" s="36">
        <v>122</v>
      </c>
      <c r="W40" s="41">
        <v>12.9101</v>
      </c>
      <c r="X40" s="42">
        <v>491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48</v>
      </c>
      <c r="C41" s="23">
        <v>747</v>
      </c>
      <c r="D41" s="46">
        <v>7</v>
      </c>
      <c r="E41" s="25">
        <v>0.93710000000000004</v>
      </c>
      <c r="F41" s="26" t="s">
        <v>73</v>
      </c>
      <c r="G41" s="25">
        <v>0.40160000000000001</v>
      </c>
      <c r="H41" s="26">
        <v>105</v>
      </c>
      <c r="I41" s="25">
        <v>14.0562</v>
      </c>
      <c r="J41" s="26">
        <v>349</v>
      </c>
      <c r="K41" s="25">
        <v>46.720199999999998</v>
      </c>
      <c r="L41" s="45">
        <v>252</v>
      </c>
      <c r="M41" s="25">
        <v>33.734999999999999</v>
      </c>
      <c r="N41" s="45" t="s">
        <v>73</v>
      </c>
      <c r="O41" s="25">
        <v>0.13389999999999999</v>
      </c>
      <c r="P41" s="27">
        <v>30</v>
      </c>
      <c r="Q41" s="28">
        <v>4.0160999999999998</v>
      </c>
      <c r="R41" s="24">
        <v>163</v>
      </c>
      <c r="S41" s="28">
        <v>21.820599999999999</v>
      </c>
      <c r="T41" s="46">
        <v>27</v>
      </c>
      <c r="U41" s="30">
        <v>3.6145</v>
      </c>
      <c r="V41" s="46">
        <v>51</v>
      </c>
      <c r="W41" s="30">
        <v>6.8273000000000001</v>
      </c>
      <c r="X41" s="31">
        <v>298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49</v>
      </c>
      <c r="C42" s="51">
        <v>10</v>
      </c>
      <c r="D42" s="36">
        <v>4</v>
      </c>
      <c r="E42" s="37">
        <v>40</v>
      </c>
      <c r="F42" s="38">
        <v>0</v>
      </c>
      <c r="G42" s="37">
        <v>0</v>
      </c>
      <c r="H42" s="38" t="s">
        <v>73</v>
      </c>
      <c r="I42" s="37">
        <v>20</v>
      </c>
      <c r="J42" s="47">
        <v>0</v>
      </c>
      <c r="K42" s="37">
        <v>0</v>
      </c>
      <c r="L42" s="47">
        <v>4</v>
      </c>
      <c r="M42" s="37">
        <v>40</v>
      </c>
      <c r="N42" s="47">
        <v>0</v>
      </c>
      <c r="O42" s="37">
        <v>0</v>
      </c>
      <c r="P42" s="39">
        <v>0</v>
      </c>
      <c r="Q42" s="40">
        <v>0</v>
      </c>
      <c r="R42" s="48">
        <v>5</v>
      </c>
      <c r="S42" s="40">
        <v>50</v>
      </c>
      <c r="T42" s="36">
        <v>0</v>
      </c>
      <c r="U42" s="41">
        <v>0</v>
      </c>
      <c r="V42" s="36" t="s">
        <v>73</v>
      </c>
      <c r="W42" s="41">
        <v>20</v>
      </c>
      <c r="X42" s="42">
        <v>11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56</v>
      </c>
      <c r="C43" s="23">
        <v>462</v>
      </c>
      <c r="D43" s="24" t="s">
        <v>73</v>
      </c>
      <c r="E43" s="25">
        <v>0.43290000000000001</v>
      </c>
      <c r="F43" s="26" t="s">
        <v>73</v>
      </c>
      <c r="G43" s="25">
        <v>0.64939999999999998</v>
      </c>
      <c r="H43" s="45">
        <v>20</v>
      </c>
      <c r="I43" s="25">
        <v>4.3289999999999997</v>
      </c>
      <c r="J43" s="26">
        <v>262</v>
      </c>
      <c r="K43" s="25">
        <v>56.71</v>
      </c>
      <c r="L43" s="26">
        <v>150</v>
      </c>
      <c r="M43" s="25">
        <v>32.468000000000011</v>
      </c>
      <c r="N43" s="26">
        <v>0</v>
      </c>
      <c r="O43" s="25">
        <v>0</v>
      </c>
      <c r="P43" s="27">
        <v>25</v>
      </c>
      <c r="Q43" s="28">
        <v>5.4112999999999998</v>
      </c>
      <c r="R43" s="46">
        <v>119</v>
      </c>
      <c r="S43" s="28">
        <v>25.7576</v>
      </c>
      <c r="T43" s="46">
        <v>8</v>
      </c>
      <c r="U43" s="30">
        <v>1.7316</v>
      </c>
      <c r="V43" s="46">
        <v>10</v>
      </c>
      <c r="W43" s="30">
        <v>2.1644999999999999</v>
      </c>
      <c r="X43" s="31">
        <v>202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182</v>
      </c>
      <c r="D44" s="36">
        <v>22</v>
      </c>
      <c r="E44" s="37">
        <v>12.087899999999999</v>
      </c>
      <c r="F44" s="47" t="s">
        <v>73</v>
      </c>
      <c r="G44" s="37">
        <v>1.6484000000000001</v>
      </c>
      <c r="H44" s="38">
        <v>24</v>
      </c>
      <c r="I44" s="37">
        <v>13.1868</v>
      </c>
      <c r="J44" s="38">
        <v>25</v>
      </c>
      <c r="K44" s="37">
        <v>13.7363</v>
      </c>
      <c r="L44" s="38">
        <v>102</v>
      </c>
      <c r="M44" s="37">
        <v>56.043999999999997</v>
      </c>
      <c r="N44" s="47">
        <v>0</v>
      </c>
      <c r="O44" s="37">
        <v>0</v>
      </c>
      <c r="P44" s="50">
        <v>6</v>
      </c>
      <c r="Q44" s="40">
        <v>3.2967</v>
      </c>
      <c r="R44" s="48">
        <v>22</v>
      </c>
      <c r="S44" s="40">
        <v>12.087899999999999</v>
      </c>
      <c r="T44" s="48" t="s">
        <v>73</v>
      </c>
      <c r="U44" s="41">
        <v>1.0989</v>
      </c>
      <c r="V44" s="48">
        <v>11</v>
      </c>
      <c r="W44" s="41">
        <v>6.0439999999999996</v>
      </c>
      <c r="X44" s="42">
        <v>156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58</v>
      </c>
      <c r="C45" s="23">
        <v>23</v>
      </c>
      <c r="D45" s="46" t="s">
        <v>73</v>
      </c>
      <c r="E45" s="25">
        <v>13.0435</v>
      </c>
      <c r="F45" s="26">
        <v>0</v>
      </c>
      <c r="G45" s="25">
        <v>0</v>
      </c>
      <c r="H45" s="45">
        <v>4</v>
      </c>
      <c r="I45" s="25">
        <v>17.391300000000001</v>
      </c>
      <c r="J45" s="26">
        <v>0</v>
      </c>
      <c r="K45" s="25">
        <v>0</v>
      </c>
      <c r="L45" s="45">
        <v>15</v>
      </c>
      <c r="M45" s="25">
        <v>65.216999999999999</v>
      </c>
      <c r="N45" s="26">
        <v>0</v>
      </c>
      <c r="O45" s="25">
        <v>0</v>
      </c>
      <c r="P45" s="27" t="s">
        <v>73</v>
      </c>
      <c r="Q45" s="28">
        <v>4.3478000000000012</v>
      </c>
      <c r="R45" s="24">
        <v>10</v>
      </c>
      <c r="S45" s="28">
        <v>43.478299999999997</v>
      </c>
      <c r="T45" s="46" t="s">
        <v>73</v>
      </c>
      <c r="U45" s="30">
        <v>8.6957000000000004</v>
      </c>
      <c r="V45" s="46">
        <v>0</v>
      </c>
      <c r="W45" s="30">
        <v>0</v>
      </c>
      <c r="X45" s="31">
        <v>27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378</v>
      </c>
      <c r="D46" s="36" t="s">
        <v>73</v>
      </c>
      <c r="E46" s="37">
        <v>0.79369999999999996</v>
      </c>
      <c r="F46" s="38">
        <v>4</v>
      </c>
      <c r="G46" s="37">
        <v>1.0582</v>
      </c>
      <c r="H46" s="38">
        <v>60</v>
      </c>
      <c r="I46" s="37">
        <v>15.872999999999999</v>
      </c>
      <c r="J46" s="38">
        <v>124</v>
      </c>
      <c r="K46" s="37">
        <v>32.804200000000002</v>
      </c>
      <c r="L46" s="47">
        <v>181</v>
      </c>
      <c r="M46" s="37">
        <v>47.884</v>
      </c>
      <c r="N46" s="47">
        <v>0</v>
      </c>
      <c r="O46" s="37">
        <v>0</v>
      </c>
      <c r="P46" s="50">
        <v>6</v>
      </c>
      <c r="Q46" s="40">
        <v>1.5872999999999999</v>
      </c>
      <c r="R46" s="36">
        <v>95</v>
      </c>
      <c r="S46" s="40">
        <v>25.132300000000001</v>
      </c>
      <c r="T46" s="36">
        <v>10</v>
      </c>
      <c r="U46" s="41">
        <v>2.6455000000000002</v>
      </c>
      <c r="V46" s="36">
        <v>15</v>
      </c>
      <c r="W46" s="41">
        <v>3.9683000000000002</v>
      </c>
      <c r="X46" s="42">
        <v>243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60</v>
      </c>
      <c r="C47" s="75">
        <v>39</v>
      </c>
      <c r="D47" s="24">
        <v>0</v>
      </c>
      <c r="E47" s="25">
        <v>0</v>
      </c>
      <c r="F47" s="45" t="s">
        <v>73</v>
      </c>
      <c r="G47" s="25">
        <v>2.5640999999999994</v>
      </c>
      <c r="H47" s="45">
        <v>10</v>
      </c>
      <c r="I47" s="25">
        <v>25.640999999999995</v>
      </c>
      <c r="J47" s="45">
        <v>4</v>
      </c>
      <c r="K47" s="25">
        <v>10.256399999999999</v>
      </c>
      <c r="L47" s="45">
        <v>23</v>
      </c>
      <c r="M47" s="25">
        <v>58.973999999999997</v>
      </c>
      <c r="N47" s="26">
        <v>0</v>
      </c>
      <c r="O47" s="25">
        <v>0</v>
      </c>
      <c r="P47" s="27" t="s">
        <v>73</v>
      </c>
      <c r="Q47" s="28">
        <v>2.5640999999999994</v>
      </c>
      <c r="R47" s="46">
        <v>10</v>
      </c>
      <c r="S47" s="28">
        <v>25.640999999999995</v>
      </c>
      <c r="T47" s="24">
        <v>0</v>
      </c>
      <c r="U47" s="30">
        <v>0</v>
      </c>
      <c r="V47" s="24" t="s">
        <v>73</v>
      </c>
      <c r="W47" s="30">
        <v>7.6923000000000004</v>
      </c>
      <c r="X47" s="31">
        <v>15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364</v>
      </c>
      <c r="D48" s="48" t="s">
        <v>73</v>
      </c>
      <c r="E48" s="37">
        <v>0.54949999999999999</v>
      </c>
      <c r="F48" s="38" t="s">
        <v>73</v>
      </c>
      <c r="G48" s="37">
        <v>0.54949999999999999</v>
      </c>
      <c r="H48" s="47">
        <v>10</v>
      </c>
      <c r="I48" s="37">
        <v>2.7473000000000001</v>
      </c>
      <c r="J48" s="38">
        <v>195</v>
      </c>
      <c r="K48" s="37">
        <v>53.571399999999997</v>
      </c>
      <c r="L48" s="38">
        <v>144</v>
      </c>
      <c r="M48" s="37">
        <v>39.56</v>
      </c>
      <c r="N48" s="47" t="s">
        <v>73</v>
      </c>
      <c r="O48" s="37">
        <v>0.2747</v>
      </c>
      <c r="P48" s="50">
        <v>10</v>
      </c>
      <c r="Q48" s="40">
        <v>2.7473000000000001</v>
      </c>
      <c r="R48" s="48">
        <v>66</v>
      </c>
      <c r="S48" s="40">
        <v>18.131900000000005</v>
      </c>
      <c r="T48" s="48">
        <v>7</v>
      </c>
      <c r="U48" s="41">
        <v>1.9231</v>
      </c>
      <c r="V48" s="48">
        <v>8</v>
      </c>
      <c r="W48" s="41">
        <v>2.1978</v>
      </c>
      <c r="X48" s="42">
        <v>155</v>
      </c>
      <c r="Y48" s="43">
        <v>100</v>
      </c>
    </row>
    <row r="49" spans="1:25" s="33" customFormat="1" ht="15" customHeight="1" x14ac:dyDescent="0.2">
      <c r="A49" s="21" t="s">
        <v>19</v>
      </c>
      <c r="B49" s="44" t="s">
        <v>62</v>
      </c>
      <c r="C49" s="75">
        <v>10</v>
      </c>
      <c r="D49" s="24">
        <v>4</v>
      </c>
      <c r="E49" s="25">
        <v>40</v>
      </c>
      <c r="F49" s="26">
        <v>0</v>
      </c>
      <c r="G49" s="25">
        <v>0</v>
      </c>
      <c r="H49" s="26">
        <v>0</v>
      </c>
      <c r="I49" s="25">
        <v>0</v>
      </c>
      <c r="J49" s="26">
        <v>0</v>
      </c>
      <c r="K49" s="25">
        <v>0</v>
      </c>
      <c r="L49" s="45">
        <v>6</v>
      </c>
      <c r="M49" s="25">
        <v>60</v>
      </c>
      <c r="N49" s="45">
        <v>0</v>
      </c>
      <c r="O49" s="25">
        <v>0</v>
      </c>
      <c r="P49" s="27">
        <v>0</v>
      </c>
      <c r="Q49" s="28">
        <v>0</v>
      </c>
      <c r="R49" s="46">
        <v>0</v>
      </c>
      <c r="S49" s="28">
        <v>0</v>
      </c>
      <c r="T49" s="46">
        <v>0</v>
      </c>
      <c r="U49" s="30">
        <v>0</v>
      </c>
      <c r="V49" s="46">
        <v>0</v>
      </c>
      <c r="W49" s="30">
        <v>0</v>
      </c>
      <c r="X49" s="31">
        <v>22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63</v>
      </c>
      <c r="C50" s="35">
        <v>747</v>
      </c>
      <c r="D50" s="36" t="s">
        <v>73</v>
      </c>
      <c r="E50" s="37">
        <v>0.40160000000000001</v>
      </c>
      <c r="F50" s="38" t="s">
        <v>73</v>
      </c>
      <c r="G50" s="37">
        <v>0.13389999999999999</v>
      </c>
      <c r="H50" s="47">
        <v>62</v>
      </c>
      <c r="I50" s="37">
        <v>8.2998999999999992</v>
      </c>
      <c r="J50" s="38">
        <v>492</v>
      </c>
      <c r="K50" s="37">
        <v>65.863500000000002</v>
      </c>
      <c r="L50" s="38">
        <v>185</v>
      </c>
      <c r="M50" s="37">
        <v>24.765999999999995</v>
      </c>
      <c r="N50" s="47">
        <v>0</v>
      </c>
      <c r="O50" s="37">
        <v>0</v>
      </c>
      <c r="P50" s="50">
        <v>4</v>
      </c>
      <c r="Q50" s="40">
        <v>0.53549999999999998</v>
      </c>
      <c r="R50" s="36">
        <v>107</v>
      </c>
      <c r="S50" s="40">
        <v>14.324</v>
      </c>
      <c r="T50" s="36">
        <v>18</v>
      </c>
      <c r="U50" s="41">
        <v>2.4096000000000002</v>
      </c>
      <c r="V50" s="36">
        <v>25</v>
      </c>
      <c r="W50" s="41">
        <v>3.3466999999999998</v>
      </c>
      <c r="X50" s="42">
        <v>172</v>
      </c>
      <c r="Y50" s="43">
        <v>99.418599999999998</v>
      </c>
    </row>
    <row r="51" spans="1:25" s="33" customFormat="1" ht="15" customHeight="1" x14ac:dyDescent="0.2">
      <c r="A51" s="21" t="s">
        <v>19</v>
      </c>
      <c r="B51" s="44" t="s">
        <v>64</v>
      </c>
      <c r="C51" s="23">
        <v>1849</v>
      </c>
      <c r="D51" s="24" t="s">
        <v>73</v>
      </c>
      <c r="E51" s="25">
        <v>0.16220000000000001</v>
      </c>
      <c r="F51" s="45">
        <v>17</v>
      </c>
      <c r="G51" s="25">
        <v>0.9194</v>
      </c>
      <c r="H51" s="26">
        <v>1087</v>
      </c>
      <c r="I51" s="25">
        <v>58.788499999999999</v>
      </c>
      <c r="J51" s="26">
        <v>388</v>
      </c>
      <c r="K51" s="25">
        <v>20.984300000000001</v>
      </c>
      <c r="L51" s="26">
        <v>321</v>
      </c>
      <c r="M51" s="25">
        <v>17.361000000000001</v>
      </c>
      <c r="N51" s="45">
        <v>0</v>
      </c>
      <c r="O51" s="25">
        <v>0</v>
      </c>
      <c r="P51" s="27">
        <v>33</v>
      </c>
      <c r="Q51" s="28">
        <v>1.7847</v>
      </c>
      <c r="R51" s="24">
        <v>227</v>
      </c>
      <c r="S51" s="28">
        <v>12.276899999999999</v>
      </c>
      <c r="T51" s="24">
        <v>158</v>
      </c>
      <c r="U51" s="30">
        <v>8.5451999999999995</v>
      </c>
      <c r="V51" s="24">
        <v>384</v>
      </c>
      <c r="W51" s="30">
        <v>20.768000000000001</v>
      </c>
      <c r="X51" s="31">
        <v>1023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65</v>
      </c>
      <c r="C52" s="35">
        <v>13</v>
      </c>
      <c r="D52" s="48" t="s">
        <v>73</v>
      </c>
      <c r="E52" s="37">
        <v>15.384600000000001</v>
      </c>
      <c r="F52" s="38">
        <v>0</v>
      </c>
      <c r="G52" s="37">
        <v>0</v>
      </c>
      <c r="H52" s="47" t="s">
        <v>73</v>
      </c>
      <c r="I52" s="37">
        <v>15.384600000000001</v>
      </c>
      <c r="J52" s="47" t="s">
        <v>73</v>
      </c>
      <c r="K52" s="37">
        <v>15.384600000000001</v>
      </c>
      <c r="L52" s="38">
        <v>6</v>
      </c>
      <c r="M52" s="37">
        <v>46.154000000000011</v>
      </c>
      <c r="N52" s="47">
        <v>0</v>
      </c>
      <c r="O52" s="37">
        <v>0</v>
      </c>
      <c r="P52" s="39" t="s">
        <v>73</v>
      </c>
      <c r="Q52" s="40">
        <v>7.6923000000000004</v>
      </c>
      <c r="R52" s="36">
        <v>5</v>
      </c>
      <c r="S52" s="40">
        <v>38.461500000000001</v>
      </c>
      <c r="T52" s="36">
        <v>0</v>
      </c>
      <c r="U52" s="41">
        <v>0</v>
      </c>
      <c r="V52" s="36">
        <v>0</v>
      </c>
      <c r="W52" s="41">
        <v>0</v>
      </c>
      <c r="X52" s="42">
        <v>10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66</v>
      </c>
      <c r="C53" s="75">
        <v>12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>
        <v>12</v>
      </c>
      <c r="M53" s="25">
        <v>100</v>
      </c>
      <c r="N53" s="45">
        <v>0</v>
      </c>
      <c r="O53" s="25">
        <v>0</v>
      </c>
      <c r="P53" s="27">
        <v>0</v>
      </c>
      <c r="Q53" s="28">
        <v>0</v>
      </c>
      <c r="R53" s="46">
        <v>5</v>
      </c>
      <c r="S53" s="28">
        <v>41.666699999999999</v>
      </c>
      <c r="T53" s="24">
        <v>0</v>
      </c>
      <c r="U53" s="30">
        <v>0</v>
      </c>
      <c r="V53" s="24">
        <v>0</v>
      </c>
      <c r="W53" s="30">
        <v>0</v>
      </c>
      <c r="X53" s="31">
        <v>12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67</v>
      </c>
      <c r="C54" s="35">
        <v>539</v>
      </c>
      <c r="D54" s="48">
        <v>0</v>
      </c>
      <c r="E54" s="37">
        <v>0</v>
      </c>
      <c r="F54" s="38">
        <v>6</v>
      </c>
      <c r="G54" s="52">
        <v>1.1132</v>
      </c>
      <c r="H54" s="47">
        <v>49</v>
      </c>
      <c r="I54" s="52">
        <v>9.0908999999999995</v>
      </c>
      <c r="J54" s="38">
        <v>313</v>
      </c>
      <c r="K54" s="37">
        <v>58.070500000000003</v>
      </c>
      <c r="L54" s="38">
        <v>150</v>
      </c>
      <c r="M54" s="37">
        <v>27.829000000000001</v>
      </c>
      <c r="N54" s="38">
        <v>0</v>
      </c>
      <c r="O54" s="37">
        <v>0</v>
      </c>
      <c r="P54" s="50">
        <v>21</v>
      </c>
      <c r="Q54" s="40">
        <v>3.8961000000000001</v>
      </c>
      <c r="R54" s="36">
        <v>137</v>
      </c>
      <c r="S54" s="40">
        <v>25.417400000000001</v>
      </c>
      <c r="T54" s="48">
        <v>21</v>
      </c>
      <c r="U54" s="41">
        <v>3.8961000000000001</v>
      </c>
      <c r="V54" s="48">
        <v>24</v>
      </c>
      <c r="W54" s="41">
        <v>4.4527000000000001</v>
      </c>
      <c r="X54" s="42">
        <v>153</v>
      </c>
      <c r="Y54" s="43">
        <v>100</v>
      </c>
    </row>
    <row r="55" spans="1:25" s="33" customFormat="1" ht="15" customHeight="1" x14ac:dyDescent="0.2">
      <c r="A55" s="21" t="s">
        <v>19</v>
      </c>
      <c r="B55" s="44" t="s">
        <v>68</v>
      </c>
      <c r="C55" s="23">
        <v>70</v>
      </c>
      <c r="D55" s="24">
        <v>4</v>
      </c>
      <c r="E55" s="25">
        <v>5.7142999999999997</v>
      </c>
      <c r="F55" s="26" t="s">
        <v>73</v>
      </c>
      <c r="G55" s="25">
        <v>4.2857000000000003</v>
      </c>
      <c r="H55" s="45">
        <v>25</v>
      </c>
      <c r="I55" s="25">
        <v>35.714300000000001</v>
      </c>
      <c r="J55" s="45">
        <v>4</v>
      </c>
      <c r="K55" s="25">
        <v>5.7142999999999997</v>
      </c>
      <c r="L55" s="26">
        <v>32</v>
      </c>
      <c r="M55" s="25">
        <v>45.713999999999999</v>
      </c>
      <c r="N55" s="26">
        <v>0</v>
      </c>
      <c r="O55" s="25">
        <v>0</v>
      </c>
      <c r="P55" s="49" t="s">
        <v>73</v>
      </c>
      <c r="Q55" s="28">
        <v>2.8571</v>
      </c>
      <c r="R55" s="24">
        <v>16</v>
      </c>
      <c r="S55" s="28">
        <v>22.857099999999999</v>
      </c>
      <c r="T55" s="46">
        <v>5</v>
      </c>
      <c r="U55" s="30">
        <v>7.1429</v>
      </c>
      <c r="V55" s="46">
        <v>8</v>
      </c>
      <c r="W55" s="30">
        <v>11.428599999999999</v>
      </c>
      <c r="X55" s="31">
        <v>57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69</v>
      </c>
      <c r="C56" s="35">
        <v>90</v>
      </c>
      <c r="D56" s="36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47">
        <v>11</v>
      </c>
      <c r="K56" s="37">
        <v>12.222200000000003</v>
      </c>
      <c r="L56" s="38">
        <v>78</v>
      </c>
      <c r="M56" s="37">
        <v>86.667000000000002</v>
      </c>
      <c r="N56" s="47">
        <v>0</v>
      </c>
      <c r="O56" s="37">
        <v>0</v>
      </c>
      <c r="P56" s="39" t="s">
        <v>73</v>
      </c>
      <c r="Q56" s="40">
        <v>1.1111</v>
      </c>
      <c r="R56" s="48">
        <v>9</v>
      </c>
      <c r="S56" s="40">
        <v>10</v>
      </c>
      <c r="T56" s="48">
        <v>5</v>
      </c>
      <c r="U56" s="41">
        <v>5.5556000000000001</v>
      </c>
      <c r="V56" s="48" t="s">
        <v>73</v>
      </c>
      <c r="W56" s="41">
        <v>2.2222</v>
      </c>
      <c r="X56" s="42">
        <v>59</v>
      </c>
      <c r="Y56" s="43">
        <v>100</v>
      </c>
    </row>
    <row r="57" spans="1:25" s="33" customFormat="1" ht="15" customHeight="1" x14ac:dyDescent="0.2">
      <c r="A57" s="21" t="s">
        <v>19</v>
      </c>
      <c r="B57" s="44" t="s">
        <v>70</v>
      </c>
      <c r="C57" s="23">
        <v>51</v>
      </c>
      <c r="D57" s="24" t="s">
        <v>73</v>
      </c>
      <c r="E57" s="25">
        <v>3.9216000000000002</v>
      </c>
      <c r="F57" s="45" t="s">
        <v>73</v>
      </c>
      <c r="G57" s="25">
        <v>5.8823999999999996</v>
      </c>
      <c r="H57" s="26">
        <v>9</v>
      </c>
      <c r="I57" s="25">
        <v>17.647099999999995</v>
      </c>
      <c r="J57" s="26">
        <v>16</v>
      </c>
      <c r="K57" s="25">
        <v>31.372499999999999</v>
      </c>
      <c r="L57" s="26">
        <v>19</v>
      </c>
      <c r="M57" s="25">
        <v>37.255000000000003</v>
      </c>
      <c r="N57" s="26" t="s">
        <v>73</v>
      </c>
      <c r="O57" s="25">
        <v>1.9608000000000001</v>
      </c>
      <c r="P57" s="49" t="s">
        <v>73</v>
      </c>
      <c r="Q57" s="28">
        <v>1.9608000000000001</v>
      </c>
      <c r="R57" s="46">
        <v>9</v>
      </c>
      <c r="S57" s="28">
        <v>17.647099999999995</v>
      </c>
      <c r="T57" s="46">
        <v>0</v>
      </c>
      <c r="U57" s="30">
        <v>0</v>
      </c>
      <c r="V57" s="46">
        <v>5</v>
      </c>
      <c r="W57" s="30">
        <v>9.8039000000000005</v>
      </c>
      <c r="X57" s="31">
        <v>54</v>
      </c>
      <c r="Y57" s="32">
        <v>100</v>
      </c>
    </row>
    <row r="58" spans="1:25" s="33" customFormat="1" ht="15" customHeight="1" thickBot="1" x14ac:dyDescent="0.25">
      <c r="A58" s="21" t="s">
        <v>19</v>
      </c>
      <c r="B58" s="53" t="s">
        <v>71</v>
      </c>
      <c r="C58" s="76">
        <v>8</v>
      </c>
      <c r="D58" s="74" t="s">
        <v>73</v>
      </c>
      <c r="E58" s="55">
        <v>12.5</v>
      </c>
      <c r="F58" s="56">
        <v>0</v>
      </c>
      <c r="G58" s="55">
        <v>0</v>
      </c>
      <c r="H58" s="57" t="s">
        <v>73</v>
      </c>
      <c r="I58" s="55">
        <v>25</v>
      </c>
      <c r="J58" s="56">
        <v>0</v>
      </c>
      <c r="K58" s="55">
        <v>0</v>
      </c>
      <c r="L58" s="56">
        <v>5</v>
      </c>
      <c r="M58" s="55">
        <v>62.5</v>
      </c>
      <c r="N58" s="56">
        <v>0</v>
      </c>
      <c r="O58" s="55">
        <v>0</v>
      </c>
      <c r="P58" s="58">
        <v>0</v>
      </c>
      <c r="Q58" s="59">
        <v>0</v>
      </c>
      <c r="R58" s="54">
        <v>5</v>
      </c>
      <c r="S58" s="59">
        <v>62.5</v>
      </c>
      <c r="T58" s="54">
        <v>0</v>
      </c>
      <c r="U58" s="60">
        <v>0</v>
      </c>
      <c r="V58" s="54" t="s">
        <v>73</v>
      </c>
      <c r="W58" s="60">
        <v>12.5</v>
      </c>
      <c r="X58" s="61">
        <v>5</v>
      </c>
      <c r="Y58" s="62">
        <v>100</v>
      </c>
    </row>
    <row r="59" spans="1:25" s="65" customFormat="1" ht="15" customHeight="1" x14ac:dyDescent="0.2">
      <c r="A59" s="68"/>
      <c r="B59" s="69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70"/>
      <c r="W59" s="71"/>
      <c r="X59" s="64"/>
      <c r="Y59" s="64"/>
    </row>
    <row r="60" spans="1:25" s="65" customFormat="1" ht="12.75" x14ac:dyDescent="0.2">
      <c r="A60" s="68"/>
      <c r="B60" s="82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17,045 public school male students retained in grade 6, 153 (0.9%) were American Indian or Alaska Native, 2,958 (17.4%) were students with disabilities served under the Individuals with Disabilities Education Act (IDEA), and 912 (5.4%) were students with disabilities served solely under Section 504 of the Rehabilitation Act of 1973.</v>
      </c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</row>
    <row r="61" spans="1:25" s="33" customFormat="1" ht="15" customHeight="1" x14ac:dyDescent="0.2">
      <c r="A61" s="21"/>
      <c r="B61" s="67" t="s">
        <v>20</v>
      </c>
      <c r="C61" s="72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2"/>
      <c r="S61" s="72"/>
      <c r="T61" s="72"/>
      <c r="U61" s="72"/>
      <c r="V61" s="72"/>
      <c r="W61" s="72"/>
      <c r="X61" s="73"/>
      <c r="Y61" s="73"/>
    </row>
    <row r="62" spans="1:25" s="65" customFormat="1" ht="14.1" customHeight="1" x14ac:dyDescent="0.2">
      <c r="B62" s="81" t="s">
        <v>72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64"/>
      <c r="Y62" s="63"/>
    </row>
    <row r="63" spans="1:25" s="65" customFormat="1" ht="15" customHeight="1" x14ac:dyDescent="0.2">
      <c r="A63" s="68"/>
      <c r="B63" s="81" t="s">
        <v>74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64"/>
      <c r="Y63" s="64"/>
    </row>
  </sheetData>
  <sortState ref="B8:Y58">
    <sortCondition ref="B8:B58"/>
  </sortState>
  <mergeCells count="19">
    <mergeCell ref="B62:W62"/>
    <mergeCell ref="B63:W63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3"/>
  <sheetViews>
    <sheetView showGridLines="0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3" t="str">
        <f>CONCATENATE("Number and percentage of public school female students ", LOWER(A7), ", by race/ethnicity, disability status, and English proficiency, by state: School Year 2013-14")</f>
        <v>Number and percentage of public school female students retained in grade 6, by race/ethnicity, disability status, and English proficiency, by state: School Year 2013-14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4" t="s">
        <v>0</v>
      </c>
      <c r="C4" s="86" t="s">
        <v>11</v>
      </c>
      <c r="D4" s="88" t="s">
        <v>10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90"/>
      <c r="R4" s="91" t="s">
        <v>12</v>
      </c>
      <c r="S4" s="92"/>
      <c r="T4" s="91" t="s">
        <v>13</v>
      </c>
      <c r="U4" s="92"/>
      <c r="V4" s="91" t="s">
        <v>14</v>
      </c>
      <c r="W4" s="92"/>
      <c r="X4" s="95" t="s">
        <v>17</v>
      </c>
      <c r="Y4" s="97" t="s">
        <v>15</v>
      </c>
    </row>
    <row r="5" spans="1:25" s="12" customFormat="1" ht="24.95" customHeight="1" x14ac:dyDescent="0.2">
      <c r="A5" s="11"/>
      <c r="B5" s="85"/>
      <c r="C5" s="87"/>
      <c r="D5" s="99" t="s">
        <v>1</v>
      </c>
      <c r="E5" s="78"/>
      <c r="F5" s="100" t="s">
        <v>2</v>
      </c>
      <c r="G5" s="78"/>
      <c r="H5" s="77" t="s">
        <v>3</v>
      </c>
      <c r="I5" s="78"/>
      <c r="J5" s="77" t="s">
        <v>4</v>
      </c>
      <c r="K5" s="78"/>
      <c r="L5" s="77" t="s">
        <v>5</v>
      </c>
      <c r="M5" s="78"/>
      <c r="N5" s="77" t="s">
        <v>6</v>
      </c>
      <c r="O5" s="78"/>
      <c r="P5" s="77" t="s">
        <v>7</v>
      </c>
      <c r="Q5" s="79"/>
      <c r="R5" s="93"/>
      <c r="S5" s="94"/>
      <c r="T5" s="93"/>
      <c r="U5" s="94"/>
      <c r="V5" s="93"/>
      <c r="W5" s="94"/>
      <c r="X5" s="96"/>
      <c r="Y5" s="98"/>
    </row>
    <row r="6" spans="1:25" s="12" customFormat="1" ht="15" customHeight="1" thickBot="1" x14ac:dyDescent="0.25">
      <c r="A6" s="11"/>
      <c r="B6" s="13"/>
      <c r="C6" s="66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8312</v>
      </c>
      <c r="D7" s="24">
        <v>69</v>
      </c>
      <c r="E7" s="25">
        <v>0.83009999999999995</v>
      </c>
      <c r="F7" s="26">
        <v>122</v>
      </c>
      <c r="G7" s="25">
        <v>1.4678</v>
      </c>
      <c r="H7" s="26">
        <v>1743</v>
      </c>
      <c r="I7" s="25">
        <v>20.9697</v>
      </c>
      <c r="J7" s="26">
        <v>3908</v>
      </c>
      <c r="K7" s="25">
        <v>47.016399999999997</v>
      </c>
      <c r="L7" s="26">
        <v>2265</v>
      </c>
      <c r="M7" s="25">
        <v>27.25</v>
      </c>
      <c r="N7" s="45">
        <v>23</v>
      </c>
      <c r="O7" s="25">
        <v>0.2767</v>
      </c>
      <c r="P7" s="27">
        <v>182</v>
      </c>
      <c r="Q7" s="28">
        <v>2.1896</v>
      </c>
      <c r="R7" s="29">
        <v>1019</v>
      </c>
      <c r="S7" s="28">
        <v>12.259399999999999</v>
      </c>
      <c r="T7" s="29">
        <v>314</v>
      </c>
      <c r="U7" s="30">
        <v>3.7776999999999998</v>
      </c>
      <c r="V7" s="29">
        <v>600</v>
      </c>
      <c r="W7" s="30">
        <v>7.2184999999999997</v>
      </c>
      <c r="X7" s="31">
        <v>7004</v>
      </c>
      <c r="Y7" s="32">
        <v>99.985699999999994</v>
      </c>
    </row>
    <row r="8" spans="1:25" s="33" customFormat="1" ht="15" customHeight="1" x14ac:dyDescent="0.2">
      <c r="A8" s="21" t="s">
        <v>19</v>
      </c>
      <c r="B8" s="34" t="s">
        <v>22</v>
      </c>
      <c r="C8" s="35">
        <v>183</v>
      </c>
      <c r="D8" s="36" t="s">
        <v>73</v>
      </c>
      <c r="E8" s="37">
        <v>0.5464</v>
      </c>
      <c r="F8" s="38" t="s">
        <v>73</v>
      </c>
      <c r="G8" s="37">
        <v>1.0929</v>
      </c>
      <c r="H8" s="47">
        <v>9</v>
      </c>
      <c r="I8" s="37">
        <v>4.9180000000000001</v>
      </c>
      <c r="J8" s="38">
        <v>97</v>
      </c>
      <c r="K8" s="37">
        <v>53.005499999999998</v>
      </c>
      <c r="L8" s="38">
        <v>72</v>
      </c>
      <c r="M8" s="37">
        <v>39.344000000000001</v>
      </c>
      <c r="N8" s="38">
        <v>0</v>
      </c>
      <c r="O8" s="37">
        <v>0</v>
      </c>
      <c r="P8" s="50" t="s">
        <v>73</v>
      </c>
      <c r="Q8" s="40">
        <v>1.0929</v>
      </c>
      <c r="R8" s="36">
        <v>12</v>
      </c>
      <c r="S8" s="40">
        <v>6.5574000000000003</v>
      </c>
      <c r="T8" s="48">
        <v>0</v>
      </c>
      <c r="U8" s="41">
        <v>0</v>
      </c>
      <c r="V8" s="48">
        <v>5</v>
      </c>
      <c r="W8" s="41">
        <v>2.7322000000000002</v>
      </c>
      <c r="X8" s="42">
        <v>171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21</v>
      </c>
      <c r="C9" s="23">
        <v>9</v>
      </c>
      <c r="D9" s="24">
        <v>6</v>
      </c>
      <c r="E9" s="25">
        <v>66.666700000000006</v>
      </c>
      <c r="F9" s="26" t="s">
        <v>73</v>
      </c>
      <c r="G9" s="25">
        <v>22.222200000000001</v>
      </c>
      <c r="H9" s="26">
        <v>0</v>
      </c>
      <c r="I9" s="25">
        <v>0</v>
      </c>
      <c r="J9" s="45">
        <v>0</v>
      </c>
      <c r="K9" s="25">
        <v>0</v>
      </c>
      <c r="L9" s="45">
        <v>0</v>
      </c>
      <c r="M9" s="25">
        <v>0</v>
      </c>
      <c r="N9" s="26">
        <v>0</v>
      </c>
      <c r="O9" s="25">
        <v>0</v>
      </c>
      <c r="P9" s="49" t="s">
        <v>73</v>
      </c>
      <c r="Q9" s="28">
        <v>11.1111</v>
      </c>
      <c r="R9" s="46" t="s">
        <v>73</v>
      </c>
      <c r="S9" s="28">
        <v>22.222200000000001</v>
      </c>
      <c r="T9" s="46">
        <v>0</v>
      </c>
      <c r="U9" s="30">
        <v>0</v>
      </c>
      <c r="V9" s="46" t="s">
        <v>73</v>
      </c>
      <c r="W9" s="30">
        <v>33.333300000000001</v>
      </c>
      <c r="X9" s="31">
        <v>45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24</v>
      </c>
      <c r="C10" s="35">
        <v>90</v>
      </c>
      <c r="D10" s="48">
        <v>8</v>
      </c>
      <c r="E10" s="37">
        <v>8.8888999999999996</v>
      </c>
      <c r="F10" s="38" t="s">
        <v>73</v>
      </c>
      <c r="G10" s="37">
        <v>2.2222</v>
      </c>
      <c r="H10" s="47">
        <v>40</v>
      </c>
      <c r="I10" s="37">
        <v>44.444400000000002</v>
      </c>
      <c r="J10" s="38">
        <v>9</v>
      </c>
      <c r="K10" s="37">
        <v>10</v>
      </c>
      <c r="L10" s="47">
        <v>28</v>
      </c>
      <c r="M10" s="37">
        <v>31.111000000000001</v>
      </c>
      <c r="N10" s="47">
        <v>0</v>
      </c>
      <c r="O10" s="37">
        <v>0</v>
      </c>
      <c r="P10" s="39" t="s">
        <v>73</v>
      </c>
      <c r="Q10" s="40">
        <v>3.3332999999999999</v>
      </c>
      <c r="R10" s="48">
        <v>11</v>
      </c>
      <c r="S10" s="40">
        <v>12.222200000000001</v>
      </c>
      <c r="T10" s="48">
        <v>0</v>
      </c>
      <c r="U10" s="41">
        <v>0</v>
      </c>
      <c r="V10" s="48">
        <v>7</v>
      </c>
      <c r="W10" s="41">
        <v>7.7778</v>
      </c>
      <c r="X10" s="42">
        <v>132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23</v>
      </c>
      <c r="C11" s="23">
        <v>32</v>
      </c>
      <c r="D11" s="24">
        <v>0</v>
      </c>
      <c r="E11" s="25">
        <v>0</v>
      </c>
      <c r="F11" s="45">
        <v>0</v>
      </c>
      <c r="G11" s="25">
        <v>0</v>
      </c>
      <c r="H11" s="26" t="s">
        <v>73</v>
      </c>
      <c r="I11" s="25">
        <v>9.375</v>
      </c>
      <c r="J11" s="26">
        <v>14</v>
      </c>
      <c r="K11" s="25">
        <v>43.75</v>
      </c>
      <c r="L11" s="26">
        <v>14</v>
      </c>
      <c r="M11" s="25">
        <v>43.75</v>
      </c>
      <c r="N11" s="26">
        <v>0</v>
      </c>
      <c r="O11" s="25">
        <v>0</v>
      </c>
      <c r="P11" s="49" t="s">
        <v>73</v>
      </c>
      <c r="Q11" s="28">
        <v>3.125</v>
      </c>
      <c r="R11" s="46">
        <v>7</v>
      </c>
      <c r="S11" s="28">
        <v>21.875</v>
      </c>
      <c r="T11" s="24" t="s">
        <v>73</v>
      </c>
      <c r="U11" s="30">
        <v>9.375</v>
      </c>
      <c r="V11" s="24" t="s">
        <v>73</v>
      </c>
      <c r="W11" s="30">
        <v>6.25</v>
      </c>
      <c r="X11" s="31">
        <v>54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113</v>
      </c>
      <c r="D12" s="36" t="s">
        <v>73</v>
      </c>
      <c r="E12" s="37">
        <v>0.88500000000000001</v>
      </c>
      <c r="F12" s="47">
        <v>9</v>
      </c>
      <c r="G12" s="37">
        <v>7.9645999999999999</v>
      </c>
      <c r="H12" s="38">
        <v>59</v>
      </c>
      <c r="I12" s="37">
        <v>52.212400000000002</v>
      </c>
      <c r="J12" s="38">
        <v>10</v>
      </c>
      <c r="K12" s="37">
        <v>8.8496000000000006</v>
      </c>
      <c r="L12" s="38">
        <v>30</v>
      </c>
      <c r="M12" s="37">
        <v>26.548999999999999</v>
      </c>
      <c r="N12" s="47">
        <v>0</v>
      </c>
      <c r="O12" s="37">
        <v>0</v>
      </c>
      <c r="P12" s="50">
        <v>4</v>
      </c>
      <c r="Q12" s="40">
        <v>3.5398000000000001</v>
      </c>
      <c r="R12" s="48">
        <v>26</v>
      </c>
      <c r="S12" s="40">
        <v>23.008800000000001</v>
      </c>
      <c r="T12" s="36">
        <v>4</v>
      </c>
      <c r="U12" s="41">
        <v>3.5398000000000001</v>
      </c>
      <c r="V12" s="36">
        <v>30</v>
      </c>
      <c r="W12" s="41">
        <v>26.5487</v>
      </c>
      <c r="X12" s="42">
        <v>280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26</v>
      </c>
      <c r="C13" s="23">
        <v>69</v>
      </c>
      <c r="D13" s="24">
        <v>0</v>
      </c>
      <c r="E13" s="25">
        <v>0</v>
      </c>
      <c r="F13" s="45" t="s">
        <v>73</v>
      </c>
      <c r="G13" s="25">
        <v>4.3478000000000003</v>
      </c>
      <c r="H13" s="26">
        <v>32</v>
      </c>
      <c r="I13" s="25">
        <v>46.376800000000003</v>
      </c>
      <c r="J13" s="45">
        <v>6</v>
      </c>
      <c r="K13" s="25">
        <v>8.6957000000000004</v>
      </c>
      <c r="L13" s="26">
        <v>25</v>
      </c>
      <c r="M13" s="25">
        <v>36.231999999999999</v>
      </c>
      <c r="N13" s="26">
        <v>0</v>
      </c>
      <c r="O13" s="25">
        <v>0</v>
      </c>
      <c r="P13" s="27" t="s">
        <v>73</v>
      </c>
      <c r="Q13" s="28">
        <v>4.3478000000000003</v>
      </c>
      <c r="R13" s="24">
        <v>16</v>
      </c>
      <c r="S13" s="28">
        <v>23.188400000000001</v>
      </c>
      <c r="T13" s="46" t="s">
        <v>73</v>
      </c>
      <c r="U13" s="30">
        <v>1.4493</v>
      </c>
      <c r="V13" s="46">
        <v>18</v>
      </c>
      <c r="W13" s="30">
        <v>26.087</v>
      </c>
      <c r="X13" s="31">
        <v>108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27</v>
      </c>
      <c r="C14" s="51">
        <v>42</v>
      </c>
      <c r="D14" s="36">
        <v>0</v>
      </c>
      <c r="E14" s="37">
        <v>0</v>
      </c>
      <c r="F14" s="38">
        <v>0</v>
      </c>
      <c r="G14" s="37">
        <v>0</v>
      </c>
      <c r="H14" s="47">
        <v>20</v>
      </c>
      <c r="I14" s="37">
        <v>47.619</v>
      </c>
      <c r="J14" s="47">
        <v>17</v>
      </c>
      <c r="K14" s="37">
        <v>40.476199999999999</v>
      </c>
      <c r="L14" s="47">
        <v>4</v>
      </c>
      <c r="M14" s="37">
        <v>9.5239999999999991</v>
      </c>
      <c r="N14" s="38">
        <v>0</v>
      </c>
      <c r="O14" s="37">
        <v>0</v>
      </c>
      <c r="P14" s="39" t="s">
        <v>73</v>
      </c>
      <c r="Q14" s="40">
        <v>2.3809999999999998</v>
      </c>
      <c r="R14" s="48">
        <v>9</v>
      </c>
      <c r="S14" s="40">
        <v>21.428599999999999</v>
      </c>
      <c r="T14" s="36" t="s">
        <v>73</v>
      </c>
      <c r="U14" s="41">
        <v>4.7618999999999998</v>
      </c>
      <c r="V14" s="36">
        <v>8</v>
      </c>
      <c r="W14" s="41">
        <v>19.047599999999999</v>
      </c>
      <c r="X14" s="42">
        <v>48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29</v>
      </c>
      <c r="C15" s="75">
        <v>28</v>
      </c>
      <c r="D15" s="24">
        <v>0</v>
      </c>
      <c r="E15" s="25">
        <v>0</v>
      </c>
      <c r="F15" s="26">
        <v>0</v>
      </c>
      <c r="G15" s="25">
        <v>0</v>
      </c>
      <c r="H15" s="26">
        <v>4</v>
      </c>
      <c r="I15" s="25">
        <v>14.2857</v>
      </c>
      <c r="J15" s="45">
        <v>17</v>
      </c>
      <c r="K15" s="25">
        <v>60.714300000000001</v>
      </c>
      <c r="L15" s="26">
        <v>7</v>
      </c>
      <c r="M15" s="25">
        <v>25</v>
      </c>
      <c r="N15" s="45">
        <v>0</v>
      </c>
      <c r="O15" s="25">
        <v>0</v>
      </c>
      <c r="P15" s="27">
        <v>0</v>
      </c>
      <c r="Q15" s="28">
        <v>0</v>
      </c>
      <c r="R15" s="46">
        <v>7</v>
      </c>
      <c r="S15" s="28">
        <v>25</v>
      </c>
      <c r="T15" s="24">
        <v>0</v>
      </c>
      <c r="U15" s="30">
        <v>0</v>
      </c>
      <c r="V15" s="24" t="s">
        <v>73</v>
      </c>
      <c r="W15" s="30">
        <v>7.1429</v>
      </c>
      <c r="X15" s="31">
        <v>27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28</v>
      </c>
      <c r="C16" s="51">
        <v>28</v>
      </c>
      <c r="D16" s="48">
        <v>0</v>
      </c>
      <c r="E16" s="37">
        <v>0</v>
      </c>
      <c r="F16" s="47">
        <v>0</v>
      </c>
      <c r="G16" s="37">
        <v>0</v>
      </c>
      <c r="H16" s="38">
        <v>0</v>
      </c>
      <c r="I16" s="37">
        <v>0</v>
      </c>
      <c r="J16" s="47">
        <v>27</v>
      </c>
      <c r="K16" s="37">
        <v>96.428600000000003</v>
      </c>
      <c r="L16" s="38">
        <v>0</v>
      </c>
      <c r="M16" s="37">
        <v>0</v>
      </c>
      <c r="N16" s="47">
        <v>0</v>
      </c>
      <c r="O16" s="37">
        <v>0</v>
      </c>
      <c r="P16" s="39" t="s">
        <v>73</v>
      </c>
      <c r="Q16" s="40">
        <v>3.5714000000000001</v>
      </c>
      <c r="R16" s="36">
        <v>8</v>
      </c>
      <c r="S16" s="40">
        <v>28.571400000000001</v>
      </c>
      <c r="T16" s="36">
        <v>0</v>
      </c>
      <c r="U16" s="41">
        <v>0</v>
      </c>
      <c r="V16" s="36">
        <v>0</v>
      </c>
      <c r="W16" s="41">
        <v>0</v>
      </c>
      <c r="X16" s="42">
        <v>21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30</v>
      </c>
      <c r="C17" s="23">
        <v>776</v>
      </c>
      <c r="D17" s="24" t="s">
        <v>73</v>
      </c>
      <c r="E17" s="25">
        <v>0.12889999999999999</v>
      </c>
      <c r="F17" s="45">
        <v>7</v>
      </c>
      <c r="G17" s="25">
        <v>0.90210000000000001</v>
      </c>
      <c r="H17" s="26">
        <v>185</v>
      </c>
      <c r="I17" s="25">
        <v>23.840199999999999</v>
      </c>
      <c r="J17" s="45">
        <v>292</v>
      </c>
      <c r="K17" s="25">
        <v>37.628900000000002</v>
      </c>
      <c r="L17" s="45">
        <v>259</v>
      </c>
      <c r="M17" s="25">
        <v>33.375999999999998</v>
      </c>
      <c r="N17" s="45">
        <v>0</v>
      </c>
      <c r="O17" s="25">
        <v>0</v>
      </c>
      <c r="P17" s="49">
        <v>32</v>
      </c>
      <c r="Q17" s="28">
        <v>4.1237000000000004</v>
      </c>
      <c r="R17" s="24">
        <v>143</v>
      </c>
      <c r="S17" s="28">
        <v>18.427800000000001</v>
      </c>
      <c r="T17" s="24">
        <v>48</v>
      </c>
      <c r="U17" s="30">
        <v>6.1856</v>
      </c>
      <c r="V17" s="24">
        <v>56</v>
      </c>
      <c r="W17" s="30">
        <v>7.2164999999999999</v>
      </c>
      <c r="X17" s="31">
        <v>440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941</v>
      </c>
      <c r="D18" s="48" t="s">
        <v>73</v>
      </c>
      <c r="E18" s="37">
        <v>0.10630000000000001</v>
      </c>
      <c r="F18" s="38">
        <v>17</v>
      </c>
      <c r="G18" s="37">
        <v>1.8066</v>
      </c>
      <c r="H18" s="38">
        <v>80</v>
      </c>
      <c r="I18" s="37">
        <v>8.5015999999999998</v>
      </c>
      <c r="J18" s="38">
        <v>636</v>
      </c>
      <c r="K18" s="37">
        <v>67.587699999999998</v>
      </c>
      <c r="L18" s="38">
        <v>185</v>
      </c>
      <c r="M18" s="37">
        <v>19.66</v>
      </c>
      <c r="N18" s="38">
        <v>0</v>
      </c>
      <c r="O18" s="37">
        <v>0</v>
      </c>
      <c r="P18" s="39">
        <v>22</v>
      </c>
      <c r="Q18" s="40">
        <v>2.3378999999999999</v>
      </c>
      <c r="R18" s="48">
        <v>119</v>
      </c>
      <c r="S18" s="40">
        <v>12.646100000000001</v>
      </c>
      <c r="T18" s="36">
        <v>29</v>
      </c>
      <c r="U18" s="41">
        <v>3.0817999999999999</v>
      </c>
      <c r="V18" s="36">
        <v>42</v>
      </c>
      <c r="W18" s="41">
        <v>4.4633000000000003</v>
      </c>
      <c r="X18" s="42">
        <v>340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32</v>
      </c>
      <c r="C19" s="23">
        <v>33</v>
      </c>
      <c r="D19" s="24">
        <v>0</v>
      </c>
      <c r="E19" s="25">
        <v>0</v>
      </c>
      <c r="F19" s="26">
        <v>6</v>
      </c>
      <c r="G19" s="25">
        <v>18.181799999999999</v>
      </c>
      <c r="H19" s="26" t="s">
        <v>73</v>
      </c>
      <c r="I19" s="25">
        <v>6.0606</v>
      </c>
      <c r="J19" s="26">
        <v>0</v>
      </c>
      <c r="K19" s="25">
        <v>0</v>
      </c>
      <c r="L19" s="26">
        <v>11</v>
      </c>
      <c r="M19" s="25">
        <v>33.332999999999998</v>
      </c>
      <c r="N19" s="26">
        <v>14</v>
      </c>
      <c r="O19" s="25">
        <v>42.424199999999999</v>
      </c>
      <c r="P19" s="27">
        <v>0</v>
      </c>
      <c r="Q19" s="28">
        <v>0</v>
      </c>
      <c r="R19" s="24" t="s">
        <v>73</v>
      </c>
      <c r="S19" s="28">
        <v>6.0606</v>
      </c>
      <c r="T19" s="24" t="s">
        <v>73</v>
      </c>
      <c r="U19" s="30">
        <v>3.0303</v>
      </c>
      <c r="V19" s="24">
        <v>4</v>
      </c>
      <c r="W19" s="30">
        <v>12.1212</v>
      </c>
      <c r="X19" s="31">
        <v>37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34</v>
      </c>
      <c r="C20" s="51">
        <v>15</v>
      </c>
      <c r="D20" s="48">
        <v>0</v>
      </c>
      <c r="E20" s="37">
        <v>0</v>
      </c>
      <c r="F20" s="47">
        <v>0</v>
      </c>
      <c r="G20" s="37">
        <v>0</v>
      </c>
      <c r="H20" s="38" t="s">
        <v>73</v>
      </c>
      <c r="I20" s="37">
        <v>13.333299999999999</v>
      </c>
      <c r="J20" s="47">
        <v>0</v>
      </c>
      <c r="K20" s="37">
        <v>0</v>
      </c>
      <c r="L20" s="47">
        <v>12</v>
      </c>
      <c r="M20" s="37">
        <v>80</v>
      </c>
      <c r="N20" s="47">
        <v>0</v>
      </c>
      <c r="O20" s="37">
        <v>0</v>
      </c>
      <c r="P20" s="39" t="s">
        <v>73</v>
      </c>
      <c r="Q20" s="40">
        <v>6.6666999999999996</v>
      </c>
      <c r="R20" s="48">
        <v>4</v>
      </c>
      <c r="S20" s="40">
        <v>26.666699999999999</v>
      </c>
      <c r="T20" s="36" t="s">
        <v>73</v>
      </c>
      <c r="U20" s="41">
        <v>20</v>
      </c>
      <c r="V20" s="36">
        <v>0</v>
      </c>
      <c r="W20" s="41">
        <v>0</v>
      </c>
      <c r="X20" s="42">
        <v>26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35</v>
      </c>
      <c r="C21" s="23">
        <v>564</v>
      </c>
      <c r="D21" s="46" t="s">
        <v>73</v>
      </c>
      <c r="E21" s="25">
        <v>0.17730000000000001</v>
      </c>
      <c r="F21" s="26">
        <v>0</v>
      </c>
      <c r="G21" s="25">
        <v>0</v>
      </c>
      <c r="H21" s="45">
        <v>142</v>
      </c>
      <c r="I21" s="25">
        <v>25.177299999999999</v>
      </c>
      <c r="J21" s="26">
        <v>363</v>
      </c>
      <c r="K21" s="25">
        <v>64.361699999999999</v>
      </c>
      <c r="L21" s="26">
        <v>53</v>
      </c>
      <c r="M21" s="25">
        <v>9.3970000000000002</v>
      </c>
      <c r="N21" s="26">
        <v>0</v>
      </c>
      <c r="O21" s="25">
        <v>0</v>
      </c>
      <c r="P21" s="49">
        <v>5</v>
      </c>
      <c r="Q21" s="28">
        <v>0.88649999999999995</v>
      </c>
      <c r="R21" s="24">
        <v>27</v>
      </c>
      <c r="S21" s="28">
        <v>4.7872000000000003</v>
      </c>
      <c r="T21" s="46">
        <v>14</v>
      </c>
      <c r="U21" s="30">
        <v>2.4823</v>
      </c>
      <c r="V21" s="46">
        <v>19</v>
      </c>
      <c r="W21" s="30">
        <v>3.3687999999999998</v>
      </c>
      <c r="X21" s="31">
        <v>405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36</v>
      </c>
      <c r="C22" s="35">
        <v>65</v>
      </c>
      <c r="D22" s="36">
        <v>0</v>
      </c>
      <c r="E22" s="37">
        <v>0</v>
      </c>
      <c r="F22" s="47" t="s">
        <v>73</v>
      </c>
      <c r="G22" s="37">
        <v>3.0769000000000002</v>
      </c>
      <c r="H22" s="47">
        <v>8</v>
      </c>
      <c r="I22" s="37">
        <v>12.307700000000001</v>
      </c>
      <c r="J22" s="38">
        <v>26</v>
      </c>
      <c r="K22" s="37">
        <v>40</v>
      </c>
      <c r="L22" s="38">
        <v>26</v>
      </c>
      <c r="M22" s="37">
        <v>40</v>
      </c>
      <c r="N22" s="38">
        <v>0</v>
      </c>
      <c r="O22" s="37">
        <v>0</v>
      </c>
      <c r="P22" s="50" t="s">
        <v>73</v>
      </c>
      <c r="Q22" s="40">
        <v>4.6154000000000002</v>
      </c>
      <c r="R22" s="48">
        <v>18</v>
      </c>
      <c r="S22" s="40">
        <v>27.692299999999999</v>
      </c>
      <c r="T22" s="48" t="s">
        <v>73</v>
      </c>
      <c r="U22" s="41">
        <v>1.5385</v>
      </c>
      <c r="V22" s="48">
        <v>6</v>
      </c>
      <c r="W22" s="41">
        <v>9.2308000000000003</v>
      </c>
      <c r="X22" s="42">
        <v>141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33</v>
      </c>
      <c r="C23" s="23">
        <v>8</v>
      </c>
      <c r="D23" s="24">
        <v>0</v>
      </c>
      <c r="E23" s="25">
        <v>0</v>
      </c>
      <c r="F23" s="26">
        <v>0</v>
      </c>
      <c r="G23" s="25">
        <v>0</v>
      </c>
      <c r="H23" s="26" t="s">
        <v>73</v>
      </c>
      <c r="I23" s="25">
        <v>25</v>
      </c>
      <c r="J23" s="26">
        <v>0</v>
      </c>
      <c r="K23" s="25">
        <v>0</v>
      </c>
      <c r="L23" s="26">
        <v>6</v>
      </c>
      <c r="M23" s="25">
        <v>75</v>
      </c>
      <c r="N23" s="26">
        <v>0</v>
      </c>
      <c r="O23" s="25">
        <v>0</v>
      </c>
      <c r="P23" s="49">
        <v>0</v>
      </c>
      <c r="Q23" s="28">
        <v>0</v>
      </c>
      <c r="R23" s="46" t="s">
        <v>73</v>
      </c>
      <c r="S23" s="28">
        <v>25</v>
      </c>
      <c r="T23" s="24">
        <v>0</v>
      </c>
      <c r="U23" s="30">
        <v>0</v>
      </c>
      <c r="V23" s="24">
        <v>0</v>
      </c>
      <c r="W23" s="30">
        <v>0</v>
      </c>
      <c r="X23" s="31">
        <v>10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13</v>
      </c>
      <c r="D24" s="48">
        <v>0</v>
      </c>
      <c r="E24" s="37">
        <v>0</v>
      </c>
      <c r="F24" s="38" t="s">
        <v>73</v>
      </c>
      <c r="G24" s="37">
        <v>15.384600000000001</v>
      </c>
      <c r="H24" s="47" t="s">
        <v>73</v>
      </c>
      <c r="I24" s="37">
        <v>23.076899999999998</v>
      </c>
      <c r="J24" s="38">
        <v>6</v>
      </c>
      <c r="K24" s="37">
        <v>46.153799999999997</v>
      </c>
      <c r="L24" s="38" t="s">
        <v>73</v>
      </c>
      <c r="M24" s="37">
        <v>15.385</v>
      </c>
      <c r="N24" s="38">
        <v>0</v>
      </c>
      <c r="O24" s="37">
        <v>0</v>
      </c>
      <c r="P24" s="50">
        <v>0</v>
      </c>
      <c r="Q24" s="40">
        <v>0</v>
      </c>
      <c r="R24" s="48" t="s">
        <v>73</v>
      </c>
      <c r="S24" s="40">
        <v>23.076899999999998</v>
      </c>
      <c r="T24" s="36">
        <v>0</v>
      </c>
      <c r="U24" s="41">
        <v>0</v>
      </c>
      <c r="V24" s="36" t="s">
        <v>73</v>
      </c>
      <c r="W24" s="41">
        <v>23.076899999999998</v>
      </c>
      <c r="X24" s="42">
        <v>15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38</v>
      </c>
      <c r="C25" s="75">
        <v>70</v>
      </c>
      <c r="D25" s="24">
        <v>0</v>
      </c>
      <c r="E25" s="25">
        <v>0</v>
      </c>
      <c r="F25" s="26">
        <v>0</v>
      </c>
      <c r="G25" s="25">
        <v>0</v>
      </c>
      <c r="H25" s="26">
        <v>4</v>
      </c>
      <c r="I25" s="25">
        <v>5.7142999999999997</v>
      </c>
      <c r="J25" s="26">
        <v>23</v>
      </c>
      <c r="K25" s="25">
        <v>32.857100000000003</v>
      </c>
      <c r="L25" s="45">
        <v>41</v>
      </c>
      <c r="M25" s="25">
        <v>58.570999999999998</v>
      </c>
      <c r="N25" s="26">
        <v>0</v>
      </c>
      <c r="O25" s="25">
        <v>0</v>
      </c>
      <c r="P25" s="49" t="s">
        <v>73</v>
      </c>
      <c r="Q25" s="28">
        <v>2.8571</v>
      </c>
      <c r="R25" s="24">
        <v>5</v>
      </c>
      <c r="S25" s="28">
        <v>7.1429</v>
      </c>
      <c r="T25" s="24">
        <v>0</v>
      </c>
      <c r="U25" s="30">
        <v>0</v>
      </c>
      <c r="V25" s="24" t="s">
        <v>73</v>
      </c>
      <c r="W25" s="30">
        <v>2.8571</v>
      </c>
      <c r="X25" s="31">
        <v>114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454</v>
      </c>
      <c r="D26" s="36">
        <v>0</v>
      </c>
      <c r="E26" s="37">
        <v>0</v>
      </c>
      <c r="F26" s="47" t="s">
        <v>73</v>
      </c>
      <c r="G26" s="37">
        <v>0.66080000000000005</v>
      </c>
      <c r="H26" s="47">
        <v>9</v>
      </c>
      <c r="I26" s="37">
        <v>1.9823999999999999</v>
      </c>
      <c r="J26" s="38">
        <v>258</v>
      </c>
      <c r="K26" s="37">
        <v>56.828200000000002</v>
      </c>
      <c r="L26" s="38">
        <v>179</v>
      </c>
      <c r="M26" s="37">
        <v>39.427</v>
      </c>
      <c r="N26" s="47">
        <v>0</v>
      </c>
      <c r="O26" s="37">
        <v>0</v>
      </c>
      <c r="P26" s="50">
        <v>5</v>
      </c>
      <c r="Q26" s="40">
        <v>1.1012999999999999</v>
      </c>
      <c r="R26" s="36">
        <v>30</v>
      </c>
      <c r="S26" s="40">
        <v>6.6078999999999999</v>
      </c>
      <c r="T26" s="36">
        <v>66</v>
      </c>
      <c r="U26" s="41">
        <v>14.5374</v>
      </c>
      <c r="V26" s="36">
        <v>7</v>
      </c>
      <c r="W26" s="41">
        <v>1.5419</v>
      </c>
      <c r="X26" s="42">
        <v>293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42</v>
      </c>
      <c r="C27" s="75">
        <v>6</v>
      </c>
      <c r="D27" s="46">
        <v>0</v>
      </c>
      <c r="E27" s="25">
        <v>0</v>
      </c>
      <c r="F27" s="26">
        <v>0</v>
      </c>
      <c r="G27" s="25">
        <v>0</v>
      </c>
      <c r="H27" s="26">
        <v>0</v>
      </c>
      <c r="I27" s="25">
        <v>0</v>
      </c>
      <c r="J27" s="26">
        <v>0</v>
      </c>
      <c r="K27" s="25">
        <v>0</v>
      </c>
      <c r="L27" s="45">
        <v>6</v>
      </c>
      <c r="M27" s="25">
        <v>100</v>
      </c>
      <c r="N27" s="26">
        <v>0</v>
      </c>
      <c r="O27" s="25">
        <v>0</v>
      </c>
      <c r="P27" s="49">
        <v>0</v>
      </c>
      <c r="Q27" s="28">
        <v>0</v>
      </c>
      <c r="R27" s="46" t="s">
        <v>73</v>
      </c>
      <c r="S27" s="28">
        <v>50</v>
      </c>
      <c r="T27" s="24">
        <v>0</v>
      </c>
      <c r="U27" s="30">
        <v>0</v>
      </c>
      <c r="V27" s="24">
        <v>0</v>
      </c>
      <c r="W27" s="30">
        <v>0</v>
      </c>
      <c r="X27" s="31">
        <v>19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41</v>
      </c>
      <c r="C28" s="51">
        <v>276</v>
      </c>
      <c r="D28" s="48">
        <v>0</v>
      </c>
      <c r="E28" s="37">
        <v>0</v>
      </c>
      <c r="F28" s="38" t="s">
        <v>73</v>
      </c>
      <c r="G28" s="37">
        <v>0.72460000000000002</v>
      </c>
      <c r="H28" s="38">
        <v>10</v>
      </c>
      <c r="I28" s="37">
        <v>3.6232000000000002</v>
      </c>
      <c r="J28" s="38">
        <v>233</v>
      </c>
      <c r="K28" s="37">
        <v>84.420299999999997</v>
      </c>
      <c r="L28" s="47">
        <v>27</v>
      </c>
      <c r="M28" s="37">
        <v>9.7829999999999995</v>
      </c>
      <c r="N28" s="38">
        <v>0</v>
      </c>
      <c r="O28" s="37">
        <v>0</v>
      </c>
      <c r="P28" s="39">
        <v>4</v>
      </c>
      <c r="Q28" s="40">
        <v>1.4493</v>
      </c>
      <c r="R28" s="36">
        <v>42</v>
      </c>
      <c r="S28" s="40">
        <v>15.2174</v>
      </c>
      <c r="T28" s="48">
        <v>17</v>
      </c>
      <c r="U28" s="41">
        <v>6.1593999999999998</v>
      </c>
      <c r="V28" s="48" t="s">
        <v>73</v>
      </c>
      <c r="W28" s="41">
        <v>1.087</v>
      </c>
      <c r="X28" s="42">
        <v>161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40</v>
      </c>
      <c r="C29" s="23">
        <v>179</v>
      </c>
      <c r="D29" s="24">
        <v>0</v>
      </c>
      <c r="E29" s="25">
        <v>0</v>
      </c>
      <c r="F29" s="26">
        <v>5</v>
      </c>
      <c r="G29" s="25">
        <v>2.7932999999999999</v>
      </c>
      <c r="H29" s="45">
        <v>56</v>
      </c>
      <c r="I29" s="25">
        <v>31.2849</v>
      </c>
      <c r="J29" s="26">
        <v>36</v>
      </c>
      <c r="K29" s="25">
        <v>20.111699999999999</v>
      </c>
      <c r="L29" s="45">
        <v>76</v>
      </c>
      <c r="M29" s="25">
        <v>42.457999999999998</v>
      </c>
      <c r="N29" s="26" t="s">
        <v>73</v>
      </c>
      <c r="O29" s="25">
        <v>0.55869999999999997</v>
      </c>
      <c r="P29" s="49">
        <v>5</v>
      </c>
      <c r="Q29" s="28">
        <v>2.7932999999999999</v>
      </c>
      <c r="R29" s="24">
        <v>35</v>
      </c>
      <c r="S29" s="28">
        <v>19.553100000000001</v>
      </c>
      <c r="T29" s="24">
        <v>5</v>
      </c>
      <c r="U29" s="30">
        <v>2.7932999999999999</v>
      </c>
      <c r="V29" s="24">
        <v>21</v>
      </c>
      <c r="W29" s="30">
        <v>11.7318</v>
      </c>
      <c r="X29" s="31">
        <v>126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185</v>
      </c>
      <c r="D30" s="48" t="s">
        <v>73</v>
      </c>
      <c r="E30" s="37">
        <v>1.6215999999999999</v>
      </c>
      <c r="F30" s="47" t="s">
        <v>73</v>
      </c>
      <c r="G30" s="37">
        <v>1.0810999999999999</v>
      </c>
      <c r="H30" s="38">
        <v>15</v>
      </c>
      <c r="I30" s="37">
        <v>8.1081000000000003</v>
      </c>
      <c r="J30" s="38">
        <v>83</v>
      </c>
      <c r="K30" s="37">
        <v>44.864899999999999</v>
      </c>
      <c r="L30" s="38">
        <v>82</v>
      </c>
      <c r="M30" s="37">
        <v>44.323999999999998</v>
      </c>
      <c r="N30" s="38">
        <v>0</v>
      </c>
      <c r="O30" s="37">
        <v>0</v>
      </c>
      <c r="P30" s="39">
        <v>0</v>
      </c>
      <c r="Q30" s="40">
        <v>0</v>
      </c>
      <c r="R30" s="36">
        <v>24</v>
      </c>
      <c r="S30" s="40">
        <v>12.973000000000001</v>
      </c>
      <c r="T30" s="48">
        <v>4</v>
      </c>
      <c r="U30" s="41">
        <v>2.1621999999999999</v>
      </c>
      <c r="V30" s="48">
        <v>11</v>
      </c>
      <c r="W30" s="41">
        <v>5.9459</v>
      </c>
      <c r="X30" s="42">
        <v>183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44</v>
      </c>
      <c r="C31" s="75">
        <v>148</v>
      </c>
      <c r="D31" s="24">
        <v>0</v>
      </c>
      <c r="E31" s="25">
        <v>0</v>
      </c>
      <c r="F31" s="45">
        <v>6</v>
      </c>
      <c r="G31" s="25">
        <v>4.0541</v>
      </c>
      <c r="H31" s="26">
        <v>13</v>
      </c>
      <c r="I31" s="25">
        <v>8.7837999999999994</v>
      </c>
      <c r="J31" s="45">
        <v>33</v>
      </c>
      <c r="K31" s="25">
        <v>22.2973</v>
      </c>
      <c r="L31" s="26">
        <v>93</v>
      </c>
      <c r="M31" s="25">
        <v>62.838000000000001</v>
      </c>
      <c r="N31" s="26" t="s">
        <v>73</v>
      </c>
      <c r="O31" s="25">
        <v>1.3513999999999999</v>
      </c>
      <c r="P31" s="27" t="s">
        <v>73</v>
      </c>
      <c r="Q31" s="28">
        <v>0.67569999999999997</v>
      </c>
      <c r="R31" s="24">
        <v>6</v>
      </c>
      <c r="S31" s="28">
        <v>4.0541</v>
      </c>
      <c r="T31" s="46">
        <v>0</v>
      </c>
      <c r="U31" s="30">
        <v>0</v>
      </c>
      <c r="V31" s="46">
        <v>12</v>
      </c>
      <c r="W31" s="30">
        <v>8.1081000000000003</v>
      </c>
      <c r="X31" s="31">
        <v>23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46</v>
      </c>
      <c r="C32" s="35">
        <v>376</v>
      </c>
      <c r="D32" s="36" t="s">
        <v>73</v>
      </c>
      <c r="E32" s="37">
        <v>0.79790000000000005</v>
      </c>
      <c r="F32" s="38">
        <v>0</v>
      </c>
      <c r="G32" s="37">
        <v>0</v>
      </c>
      <c r="H32" s="38">
        <v>5</v>
      </c>
      <c r="I32" s="37">
        <v>1.3298000000000001</v>
      </c>
      <c r="J32" s="38">
        <v>242</v>
      </c>
      <c r="K32" s="37">
        <v>64.361699999999999</v>
      </c>
      <c r="L32" s="47">
        <v>124</v>
      </c>
      <c r="M32" s="37">
        <v>32.978999999999999</v>
      </c>
      <c r="N32" s="47" t="s">
        <v>73</v>
      </c>
      <c r="O32" s="37">
        <v>0.53190000000000004</v>
      </c>
      <c r="P32" s="50">
        <v>0</v>
      </c>
      <c r="Q32" s="40">
        <v>0</v>
      </c>
      <c r="R32" s="48">
        <v>22</v>
      </c>
      <c r="S32" s="40">
        <v>5.8510999999999997</v>
      </c>
      <c r="T32" s="36" t="s">
        <v>73</v>
      </c>
      <c r="U32" s="41">
        <v>0.26600000000000001</v>
      </c>
      <c r="V32" s="36">
        <v>5</v>
      </c>
      <c r="W32" s="41">
        <v>1.3298000000000001</v>
      </c>
      <c r="X32" s="42">
        <v>194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45</v>
      </c>
      <c r="C33" s="23">
        <v>32</v>
      </c>
      <c r="D33" s="46">
        <v>0</v>
      </c>
      <c r="E33" s="25">
        <v>0</v>
      </c>
      <c r="F33" s="26" t="s">
        <v>73</v>
      </c>
      <c r="G33" s="25">
        <v>6.25</v>
      </c>
      <c r="H33" s="45" t="s">
        <v>73</v>
      </c>
      <c r="I33" s="25">
        <v>3.125</v>
      </c>
      <c r="J33" s="26">
        <v>11</v>
      </c>
      <c r="K33" s="25">
        <v>34.375</v>
      </c>
      <c r="L33" s="26">
        <v>16</v>
      </c>
      <c r="M33" s="25">
        <v>50</v>
      </c>
      <c r="N33" s="45">
        <v>0</v>
      </c>
      <c r="O33" s="25">
        <v>0</v>
      </c>
      <c r="P33" s="49" t="s">
        <v>73</v>
      </c>
      <c r="Q33" s="28">
        <v>6.25</v>
      </c>
      <c r="R33" s="46" t="s">
        <v>73</v>
      </c>
      <c r="S33" s="28">
        <v>9.375</v>
      </c>
      <c r="T33" s="46" t="s">
        <v>73</v>
      </c>
      <c r="U33" s="30">
        <v>3.125</v>
      </c>
      <c r="V33" s="46" t="s">
        <v>73</v>
      </c>
      <c r="W33" s="30">
        <v>6.25</v>
      </c>
      <c r="X33" s="31">
        <v>65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47</v>
      </c>
      <c r="C34" s="51">
        <v>14</v>
      </c>
      <c r="D34" s="36" t="s">
        <v>73</v>
      </c>
      <c r="E34" s="37">
        <v>7.1429</v>
      </c>
      <c r="F34" s="38">
        <v>0</v>
      </c>
      <c r="G34" s="37">
        <v>0</v>
      </c>
      <c r="H34" s="47" t="s">
        <v>73</v>
      </c>
      <c r="I34" s="37">
        <v>14.2857</v>
      </c>
      <c r="J34" s="38" t="s">
        <v>73</v>
      </c>
      <c r="K34" s="37">
        <v>14.2857</v>
      </c>
      <c r="L34" s="47">
        <v>9</v>
      </c>
      <c r="M34" s="37">
        <v>64.286000000000001</v>
      </c>
      <c r="N34" s="47">
        <v>0</v>
      </c>
      <c r="O34" s="37">
        <v>0</v>
      </c>
      <c r="P34" s="39">
        <v>0</v>
      </c>
      <c r="Q34" s="40">
        <v>0</v>
      </c>
      <c r="R34" s="48" t="s">
        <v>73</v>
      </c>
      <c r="S34" s="40">
        <v>21.428599999999999</v>
      </c>
      <c r="T34" s="48" t="s">
        <v>73</v>
      </c>
      <c r="U34" s="41">
        <v>7.1429</v>
      </c>
      <c r="V34" s="48">
        <v>0</v>
      </c>
      <c r="W34" s="41">
        <v>0</v>
      </c>
      <c r="X34" s="42">
        <v>18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50</v>
      </c>
      <c r="C35" s="75">
        <v>4</v>
      </c>
      <c r="D35" s="46" t="s">
        <v>73</v>
      </c>
      <c r="E35" s="25">
        <v>25</v>
      </c>
      <c r="F35" s="26">
        <v>0</v>
      </c>
      <c r="G35" s="25">
        <v>0</v>
      </c>
      <c r="H35" s="45">
        <v>0</v>
      </c>
      <c r="I35" s="25">
        <v>0</v>
      </c>
      <c r="J35" s="26">
        <v>0</v>
      </c>
      <c r="K35" s="25">
        <v>0</v>
      </c>
      <c r="L35" s="45" t="s">
        <v>73</v>
      </c>
      <c r="M35" s="25">
        <v>75</v>
      </c>
      <c r="N35" s="26">
        <v>0</v>
      </c>
      <c r="O35" s="25">
        <v>0</v>
      </c>
      <c r="P35" s="49">
        <v>0</v>
      </c>
      <c r="Q35" s="28">
        <v>0</v>
      </c>
      <c r="R35" s="46" t="s">
        <v>73</v>
      </c>
      <c r="S35" s="28">
        <v>75</v>
      </c>
      <c r="T35" s="46">
        <v>0</v>
      </c>
      <c r="U35" s="30">
        <v>0</v>
      </c>
      <c r="V35" s="46">
        <v>0</v>
      </c>
      <c r="W35" s="30">
        <v>0</v>
      </c>
      <c r="X35" s="31">
        <v>10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54</v>
      </c>
      <c r="C36" s="51">
        <v>98</v>
      </c>
      <c r="D36" s="48" t="s">
        <v>73</v>
      </c>
      <c r="E36" s="37">
        <v>1.0204</v>
      </c>
      <c r="F36" s="38">
        <v>0</v>
      </c>
      <c r="G36" s="37">
        <v>0</v>
      </c>
      <c r="H36" s="38">
        <v>50</v>
      </c>
      <c r="I36" s="37">
        <v>51.020400000000002</v>
      </c>
      <c r="J36" s="47">
        <v>22</v>
      </c>
      <c r="K36" s="37">
        <v>22.449000000000002</v>
      </c>
      <c r="L36" s="47">
        <v>18</v>
      </c>
      <c r="M36" s="37">
        <v>18.367000000000001</v>
      </c>
      <c r="N36" s="38" t="s">
        <v>73</v>
      </c>
      <c r="O36" s="37">
        <v>2.0407999999999999</v>
      </c>
      <c r="P36" s="50">
        <v>5</v>
      </c>
      <c r="Q36" s="40">
        <v>5.1020000000000003</v>
      </c>
      <c r="R36" s="48">
        <v>7</v>
      </c>
      <c r="S36" s="40">
        <v>7.1429</v>
      </c>
      <c r="T36" s="36" t="s">
        <v>73</v>
      </c>
      <c r="U36" s="41">
        <v>2.0407999999999999</v>
      </c>
      <c r="V36" s="36">
        <v>30</v>
      </c>
      <c r="W36" s="41">
        <v>30.612200000000001</v>
      </c>
      <c r="X36" s="42">
        <v>69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51</v>
      </c>
      <c r="C37" s="23">
        <v>21</v>
      </c>
      <c r="D37" s="24">
        <v>0</v>
      </c>
      <c r="E37" s="25">
        <v>0</v>
      </c>
      <c r="F37" s="26">
        <v>0</v>
      </c>
      <c r="G37" s="25">
        <v>0</v>
      </c>
      <c r="H37" s="26" t="s">
        <v>73</v>
      </c>
      <c r="I37" s="25">
        <v>9.5237999999999996</v>
      </c>
      <c r="J37" s="26" t="s">
        <v>73</v>
      </c>
      <c r="K37" s="25">
        <v>9.5237999999999996</v>
      </c>
      <c r="L37" s="26">
        <v>14</v>
      </c>
      <c r="M37" s="25">
        <v>66.667000000000002</v>
      </c>
      <c r="N37" s="45">
        <v>0</v>
      </c>
      <c r="O37" s="25">
        <v>0</v>
      </c>
      <c r="P37" s="49" t="s">
        <v>73</v>
      </c>
      <c r="Q37" s="28">
        <v>14.2857</v>
      </c>
      <c r="R37" s="46">
        <v>6</v>
      </c>
      <c r="S37" s="28">
        <v>28.571400000000001</v>
      </c>
      <c r="T37" s="24" t="s">
        <v>73</v>
      </c>
      <c r="U37" s="30">
        <v>9.5237999999999996</v>
      </c>
      <c r="V37" s="24" t="s">
        <v>73</v>
      </c>
      <c r="W37" s="30">
        <v>9.5237999999999996</v>
      </c>
      <c r="X37" s="31">
        <v>15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52</v>
      </c>
      <c r="C38" s="35">
        <v>260</v>
      </c>
      <c r="D38" s="36" t="s">
        <v>73</v>
      </c>
      <c r="E38" s="37">
        <v>0.3846</v>
      </c>
      <c r="F38" s="38">
        <v>6</v>
      </c>
      <c r="G38" s="37">
        <v>2.3077000000000001</v>
      </c>
      <c r="H38" s="38">
        <v>104</v>
      </c>
      <c r="I38" s="37">
        <v>40</v>
      </c>
      <c r="J38" s="38">
        <v>112</v>
      </c>
      <c r="K38" s="37">
        <v>43.076900000000002</v>
      </c>
      <c r="L38" s="38">
        <v>34</v>
      </c>
      <c r="M38" s="37">
        <v>13.077</v>
      </c>
      <c r="N38" s="38">
        <v>0</v>
      </c>
      <c r="O38" s="37">
        <v>0</v>
      </c>
      <c r="P38" s="39" t="s">
        <v>73</v>
      </c>
      <c r="Q38" s="40">
        <v>1.1537999999999999</v>
      </c>
      <c r="R38" s="48">
        <v>31</v>
      </c>
      <c r="S38" s="40">
        <v>11.9231</v>
      </c>
      <c r="T38" s="36">
        <v>5</v>
      </c>
      <c r="U38" s="41">
        <v>1.9231</v>
      </c>
      <c r="V38" s="36">
        <v>22</v>
      </c>
      <c r="W38" s="41">
        <v>8.4614999999999991</v>
      </c>
      <c r="X38" s="42">
        <v>206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53</v>
      </c>
      <c r="C39" s="23">
        <v>23</v>
      </c>
      <c r="D39" s="46">
        <v>5</v>
      </c>
      <c r="E39" s="25">
        <v>21.739100000000001</v>
      </c>
      <c r="F39" s="26">
        <v>0</v>
      </c>
      <c r="G39" s="25">
        <v>0</v>
      </c>
      <c r="H39" s="45">
        <v>12</v>
      </c>
      <c r="I39" s="25">
        <v>52.173900000000003</v>
      </c>
      <c r="J39" s="26" t="s">
        <v>73</v>
      </c>
      <c r="K39" s="25">
        <v>8.6957000000000004</v>
      </c>
      <c r="L39" s="45">
        <v>4</v>
      </c>
      <c r="M39" s="25">
        <v>17.390999999999998</v>
      </c>
      <c r="N39" s="26">
        <v>0</v>
      </c>
      <c r="O39" s="25">
        <v>0</v>
      </c>
      <c r="P39" s="49">
        <v>0</v>
      </c>
      <c r="Q39" s="28">
        <v>0</v>
      </c>
      <c r="R39" s="24">
        <v>5</v>
      </c>
      <c r="S39" s="28">
        <v>21.739100000000001</v>
      </c>
      <c r="T39" s="24" t="s">
        <v>73</v>
      </c>
      <c r="U39" s="30">
        <v>4.3478000000000003</v>
      </c>
      <c r="V39" s="24" t="s">
        <v>73</v>
      </c>
      <c r="W39" s="30">
        <v>4.3478000000000003</v>
      </c>
      <c r="X39" s="31">
        <v>43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55</v>
      </c>
      <c r="C40" s="51">
        <v>523</v>
      </c>
      <c r="D40" s="36" t="s">
        <v>73</v>
      </c>
      <c r="E40" s="37">
        <v>0.38240000000000002</v>
      </c>
      <c r="F40" s="38">
        <v>11</v>
      </c>
      <c r="G40" s="37">
        <v>2.1032999999999999</v>
      </c>
      <c r="H40" s="38">
        <v>192</v>
      </c>
      <c r="I40" s="37">
        <v>36.711300000000001</v>
      </c>
      <c r="J40" s="47">
        <v>227</v>
      </c>
      <c r="K40" s="37">
        <v>43.403399999999998</v>
      </c>
      <c r="L40" s="47">
        <v>86</v>
      </c>
      <c r="M40" s="37">
        <v>16.443999999999999</v>
      </c>
      <c r="N40" s="38">
        <v>0</v>
      </c>
      <c r="O40" s="37">
        <v>0</v>
      </c>
      <c r="P40" s="39">
        <v>5</v>
      </c>
      <c r="Q40" s="40">
        <v>0.95599999999999996</v>
      </c>
      <c r="R40" s="48">
        <v>70</v>
      </c>
      <c r="S40" s="40">
        <v>13.3843</v>
      </c>
      <c r="T40" s="36">
        <v>11</v>
      </c>
      <c r="U40" s="41">
        <v>2.1032999999999999</v>
      </c>
      <c r="V40" s="36">
        <v>59</v>
      </c>
      <c r="W40" s="41">
        <v>11.2811</v>
      </c>
      <c r="X40" s="42">
        <v>491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48</v>
      </c>
      <c r="C41" s="23">
        <v>313</v>
      </c>
      <c r="D41" s="46">
        <v>4</v>
      </c>
      <c r="E41" s="25">
        <v>1.278</v>
      </c>
      <c r="F41" s="26">
        <v>6</v>
      </c>
      <c r="G41" s="25">
        <v>1.9169</v>
      </c>
      <c r="H41" s="26">
        <v>28</v>
      </c>
      <c r="I41" s="25">
        <v>8.9457000000000004</v>
      </c>
      <c r="J41" s="26">
        <v>170</v>
      </c>
      <c r="K41" s="25">
        <v>54.313099999999999</v>
      </c>
      <c r="L41" s="45">
        <v>94</v>
      </c>
      <c r="M41" s="25">
        <v>30.032</v>
      </c>
      <c r="N41" s="45">
        <v>0</v>
      </c>
      <c r="O41" s="25">
        <v>0</v>
      </c>
      <c r="P41" s="27">
        <v>11</v>
      </c>
      <c r="Q41" s="28">
        <v>3.5144000000000002</v>
      </c>
      <c r="R41" s="24">
        <v>52</v>
      </c>
      <c r="S41" s="28">
        <v>16.613399999999999</v>
      </c>
      <c r="T41" s="46">
        <v>9</v>
      </c>
      <c r="U41" s="30">
        <v>2.8754</v>
      </c>
      <c r="V41" s="46">
        <v>12</v>
      </c>
      <c r="W41" s="30">
        <v>3.8338999999999999</v>
      </c>
      <c r="X41" s="31">
        <v>298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49</v>
      </c>
      <c r="C42" s="51">
        <v>14</v>
      </c>
      <c r="D42" s="36">
        <v>5</v>
      </c>
      <c r="E42" s="37">
        <v>35.714300000000001</v>
      </c>
      <c r="F42" s="38">
        <v>0</v>
      </c>
      <c r="G42" s="37">
        <v>0</v>
      </c>
      <c r="H42" s="38">
        <v>0</v>
      </c>
      <c r="I42" s="37">
        <v>0</v>
      </c>
      <c r="J42" s="47" t="s">
        <v>73</v>
      </c>
      <c r="K42" s="37">
        <v>14.2857</v>
      </c>
      <c r="L42" s="47">
        <v>7</v>
      </c>
      <c r="M42" s="37">
        <v>50</v>
      </c>
      <c r="N42" s="47">
        <v>0</v>
      </c>
      <c r="O42" s="37">
        <v>0</v>
      </c>
      <c r="P42" s="39">
        <v>0</v>
      </c>
      <c r="Q42" s="40">
        <v>0</v>
      </c>
      <c r="R42" s="48">
        <v>4</v>
      </c>
      <c r="S42" s="40">
        <v>28.571400000000001</v>
      </c>
      <c r="T42" s="36">
        <v>0</v>
      </c>
      <c r="U42" s="41">
        <v>0</v>
      </c>
      <c r="V42" s="36" t="s">
        <v>73</v>
      </c>
      <c r="W42" s="41">
        <v>14.2857</v>
      </c>
      <c r="X42" s="42">
        <v>11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56</v>
      </c>
      <c r="C43" s="23">
        <v>293</v>
      </c>
      <c r="D43" s="24">
        <v>0</v>
      </c>
      <c r="E43" s="25">
        <v>0</v>
      </c>
      <c r="F43" s="26" t="s">
        <v>73</v>
      </c>
      <c r="G43" s="25">
        <v>0.68259999999999998</v>
      </c>
      <c r="H43" s="45">
        <v>11</v>
      </c>
      <c r="I43" s="25">
        <v>3.7543000000000002</v>
      </c>
      <c r="J43" s="26">
        <v>169</v>
      </c>
      <c r="K43" s="25">
        <v>57.679200000000002</v>
      </c>
      <c r="L43" s="26">
        <v>97</v>
      </c>
      <c r="M43" s="25">
        <v>33.106000000000002</v>
      </c>
      <c r="N43" s="26">
        <v>0</v>
      </c>
      <c r="O43" s="25">
        <v>0</v>
      </c>
      <c r="P43" s="27">
        <v>14</v>
      </c>
      <c r="Q43" s="28">
        <v>4.7782</v>
      </c>
      <c r="R43" s="46">
        <v>49</v>
      </c>
      <c r="S43" s="28">
        <v>16.723500000000001</v>
      </c>
      <c r="T43" s="46" t="s">
        <v>73</v>
      </c>
      <c r="U43" s="30">
        <v>1.0239</v>
      </c>
      <c r="V43" s="46">
        <v>5</v>
      </c>
      <c r="W43" s="30">
        <v>1.7064999999999999</v>
      </c>
      <c r="X43" s="31">
        <v>202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77</v>
      </c>
      <c r="D44" s="36">
        <v>8</v>
      </c>
      <c r="E44" s="37">
        <v>10.3896</v>
      </c>
      <c r="F44" s="47" t="s">
        <v>73</v>
      </c>
      <c r="G44" s="37">
        <v>3.8961000000000001</v>
      </c>
      <c r="H44" s="38">
        <v>16</v>
      </c>
      <c r="I44" s="37">
        <v>20.779199999999999</v>
      </c>
      <c r="J44" s="38">
        <v>16</v>
      </c>
      <c r="K44" s="37">
        <v>20.779199999999999</v>
      </c>
      <c r="L44" s="38">
        <v>31</v>
      </c>
      <c r="M44" s="37">
        <v>40.26</v>
      </c>
      <c r="N44" s="47">
        <v>0</v>
      </c>
      <c r="O44" s="37">
        <v>0</v>
      </c>
      <c r="P44" s="50" t="s">
        <v>73</v>
      </c>
      <c r="Q44" s="40">
        <v>3.8961000000000001</v>
      </c>
      <c r="R44" s="48">
        <v>14</v>
      </c>
      <c r="S44" s="40">
        <v>18.181799999999999</v>
      </c>
      <c r="T44" s="48" t="s">
        <v>73</v>
      </c>
      <c r="U44" s="41">
        <v>1.2987</v>
      </c>
      <c r="V44" s="48">
        <v>9</v>
      </c>
      <c r="W44" s="41">
        <v>11.6883</v>
      </c>
      <c r="X44" s="42">
        <v>156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58</v>
      </c>
      <c r="C45" s="23">
        <v>10</v>
      </c>
      <c r="D45" s="46">
        <v>0</v>
      </c>
      <c r="E45" s="25">
        <v>0</v>
      </c>
      <c r="F45" s="26">
        <v>0</v>
      </c>
      <c r="G45" s="25">
        <v>0</v>
      </c>
      <c r="H45" s="45">
        <v>0</v>
      </c>
      <c r="I45" s="25">
        <v>0</v>
      </c>
      <c r="J45" s="26">
        <v>0</v>
      </c>
      <c r="K45" s="25">
        <v>0</v>
      </c>
      <c r="L45" s="45">
        <v>8</v>
      </c>
      <c r="M45" s="25">
        <v>80</v>
      </c>
      <c r="N45" s="26">
        <v>0</v>
      </c>
      <c r="O45" s="25">
        <v>0</v>
      </c>
      <c r="P45" s="27" t="s">
        <v>73</v>
      </c>
      <c r="Q45" s="28">
        <v>20</v>
      </c>
      <c r="R45" s="24">
        <v>0</v>
      </c>
      <c r="S45" s="28">
        <v>0</v>
      </c>
      <c r="T45" s="46" t="s">
        <v>73</v>
      </c>
      <c r="U45" s="30">
        <v>10</v>
      </c>
      <c r="V45" s="46">
        <v>0</v>
      </c>
      <c r="W45" s="30">
        <v>0</v>
      </c>
      <c r="X45" s="31">
        <v>27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188</v>
      </c>
      <c r="D46" s="36">
        <v>0</v>
      </c>
      <c r="E46" s="37">
        <v>0</v>
      </c>
      <c r="F46" s="38" t="s">
        <v>73</v>
      </c>
      <c r="G46" s="37">
        <v>1.5956999999999999</v>
      </c>
      <c r="H46" s="38">
        <v>32</v>
      </c>
      <c r="I46" s="37">
        <v>17.0213</v>
      </c>
      <c r="J46" s="38">
        <v>75</v>
      </c>
      <c r="K46" s="37">
        <v>39.893599999999999</v>
      </c>
      <c r="L46" s="47">
        <v>76</v>
      </c>
      <c r="M46" s="37">
        <v>40.426000000000002</v>
      </c>
      <c r="N46" s="47">
        <v>0</v>
      </c>
      <c r="O46" s="37">
        <v>0</v>
      </c>
      <c r="P46" s="50" t="s">
        <v>73</v>
      </c>
      <c r="Q46" s="40">
        <v>1.0638000000000001</v>
      </c>
      <c r="R46" s="36">
        <v>33</v>
      </c>
      <c r="S46" s="40">
        <v>17.5532</v>
      </c>
      <c r="T46" s="36">
        <v>10</v>
      </c>
      <c r="U46" s="41">
        <v>5.3190999999999997</v>
      </c>
      <c r="V46" s="36">
        <v>11</v>
      </c>
      <c r="W46" s="41">
        <v>5.8510999999999997</v>
      </c>
      <c r="X46" s="42">
        <v>243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60</v>
      </c>
      <c r="C47" s="75">
        <v>20</v>
      </c>
      <c r="D47" s="24">
        <v>0</v>
      </c>
      <c r="E47" s="25">
        <v>0</v>
      </c>
      <c r="F47" s="45">
        <v>0</v>
      </c>
      <c r="G47" s="25">
        <v>0</v>
      </c>
      <c r="H47" s="45">
        <v>4</v>
      </c>
      <c r="I47" s="25">
        <v>20</v>
      </c>
      <c r="J47" s="45" t="s">
        <v>73</v>
      </c>
      <c r="K47" s="25">
        <v>15</v>
      </c>
      <c r="L47" s="45">
        <v>11</v>
      </c>
      <c r="M47" s="25">
        <v>55</v>
      </c>
      <c r="N47" s="26">
        <v>0</v>
      </c>
      <c r="O47" s="25">
        <v>0</v>
      </c>
      <c r="P47" s="27" t="s">
        <v>73</v>
      </c>
      <c r="Q47" s="28">
        <v>10</v>
      </c>
      <c r="R47" s="46">
        <v>5</v>
      </c>
      <c r="S47" s="28">
        <v>25</v>
      </c>
      <c r="T47" s="24">
        <v>0</v>
      </c>
      <c r="U47" s="30">
        <v>0</v>
      </c>
      <c r="V47" s="24">
        <v>0</v>
      </c>
      <c r="W47" s="30">
        <v>0</v>
      </c>
      <c r="X47" s="31">
        <v>15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172</v>
      </c>
      <c r="D48" s="48" t="s">
        <v>73</v>
      </c>
      <c r="E48" s="37">
        <v>1.1628000000000001</v>
      </c>
      <c r="F48" s="38">
        <v>0</v>
      </c>
      <c r="G48" s="37">
        <v>0</v>
      </c>
      <c r="H48" s="47" t="s">
        <v>73</v>
      </c>
      <c r="I48" s="37">
        <v>1.7442</v>
      </c>
      <c r="J48" s="38">
        <v>93</v>
      </c>
      <c r="K48" s="37">
        <v>54.069800000000001</v>
      </c>
      <c r="L48" s="38">
        <v>69</v>
      </c>
      <c r="M48" s="37">
        <v>40.116</v>
      </c>
      <c r="N48" s="47">
        <v>0</v>
      </c>
      <c r="O48" s="37">
        <v>0</v>
      </c>
      <c r="P48" s="50">
        <v>5</v>
      </c>
      <c r="Q48" s="40">
        <v>2.907</v>
      </c>
      <c r="R48" s="48">
        <v>23</v>
      </c>
      <c r="S48" s="40">
        <v>13.3721</v>
      </c>
      <c r="T48" s="48" t="s">
        <v>73</v>
      </c>
      <c r="U48" s="41">
        <v>1.7442</v>
      </c>
      <c r="V48" s="48" t="s">
        <v>73</v>
      </c>
      <c r="W48" s="41">
        <v>1.1628000000000001</v>
      </c>
      <c r="X48" s="42">
        <v>155</v>
      </c>
      <c r="Y48" s="43">
        <v>100</v>
      </c>
    </row>
    <row r="49" spans="1:25" s="33" customFormat="1" ht="15" customHeight="1" x14ac:dyDescent="0.2">
      <c r="A49" s="21" t="s">
        <v>19</v>
      </c>
      <c r="B49" s="44" t="s">
        <v>62</v>
      </c>
      <c r="C49" s="75">
        <v>7</v>
      </c>
      <c r="D49" s="24">
        <v>4</v>
      </c>
      <c r="E49" s="25">
        <v>57.142899999999997</v>
      </c>
      <c r="F49" s="26">
        <v>0</v>
      </c>
      <c r="G49" s="25">
        <v>0</v>
      </c>
      <c r="H49" s="26" t="s">
        <v>73</v>
      </c>
      <c r="I49" s="25">
        <v>14.2857</v>
      </c>
      <c r="J49" s="26">
        <v>0</v>
      </c>
      <c r="K49" s="25">
        <v>0</v>
      </c>
      <c r="L49" s="45" t="s">
        <v>73</v>
      </c>
      <c r="M49" s="25">
        <v>28.571000000000002</v>
      </c>
      <c r="N49" s="45">
        <v>0</v>
      </c>
      <c r="O49" s="25">
        <v>0</v>
      </c>
      <c r="P49" s="27">
        <v>0</v>
      </c>
      <c r="Q49" s="28">
        <v>0</v>
      </c>
      <c r="R49" s="46">
        <v>0</v>
      </c>
      <c r="S49" s="28">
        <v>0</v>
      </c>
      <c r="T49" s="46">
        <v>0</v>
      </c>
      <c r="U49" s="30">
        <v>0</v>
      </c>
      <c r="V49" s="46">
        <v>0</v>
      </c>
      <c r="W49" s="30">
        <v>0</v>
      </c>
      <c r="X49" s="31">
        <v>22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63</v>
      </c>
      <c r="C50" s="35">
        <v>364</v>
      </c>
      <c r="D50" s="36" t="s">
        <v>73</v>
      </c>
      <c r="E50" s="37">
        <v>0.54949999999999999</v>
      </c>
      <c r="F50" s="38" t="s">
        <v>73</v>
      </c>
      <c r="G50" s="37">
        <v>0.82420000000000004</v>
      </c>
      <c r="H50" s="47">
        <v>41</v>
      </c>
      <c r="I50" s="37">
        <v>11.2637</v>
      </c>
      <c r="J50" s="38">
        <v>252</v>
      </c>
      <c r="K50" s="37">
        <v>69.230800000000002</v>
      </c>
      <c r="L50" s="38">
        <v>64</v>
      </c>
      <c r="M50" s="37">
        <v>17.582000000000001</v>
      </c>
      <c r="N50" s="47">
        <v>0</v>
      </c>
      <c r="O50" s="37">
        <v>0</v>
      </c>
      <c r="P50" s="50" t="s">
        <v>73</v>
      </c>
      <c r="Q50" s="40">
        <v>0.54949999999999999</v>
      </c>
      <c r="R50" s="36">
        <v>10</v>
      </c>
      <c r="S50" s="40">
        <v>2.7473000000000001</v>
      </c>
      <c r="T50" s="36">
        <v>4</v>
      </c>
      <c r="U50" s="41">
        <v>1.0989</v>
      </c>
      <c r="V50" s="36">
        <v>5</v>
      </c>
      <c r="W50" s="41">
        <v>1.3735999999999999</v>
      </c>
      <c r="X50" s="42">
        <v>172</v>
      </c>
      <c r="Y50" s="43">
        <v>99.418599999999998</v>
      </c>
    </row>
    <row r="51" spans="1:25" s="33" customFormat="1" ht="15" customHeight="1" x14ac:dyDescent="0.2">
      <c r="A51" s="21" t="s">
        <v>19</v>
      </c>
      <c r="B51" s="44" t="s">
        <v>64</v>
      </c>
      <c r="C51" s="23">
        <v>835</v>
      </c>
      <c r="D51" s="24" t="s">
        <v>73</v>
      </c>
      <c r="E51" s="25">
        <v>0.35930000000000001</v>
      </c>
      <c r="F51" s="45">
        <v>10</v>
      </c>
      <c r="G51" s="25">
        <v>1.1976</v>
      </c>
      <c r="H51" s="26">
        <v>509</v>
      </c>
      <c r="I51" s="25">
        <v>60.958100000000002</v>
      </c>
      <c r="J51" s="26">
        <v>175</v>
      </c>
      <c r="K51" s="25">
        <v>20.958100000000002</v>
      </c>
      <c r="L51" s="26">
        <v>126</v>
      </c>
      <c r="M51" s="25">
        <v>15.09</v>
      </c>
      <c r="N51" s="45">
        <v>0</v>
      </c>
      <c r="O51" s="25">
        <v>0</v>
      </c>
      <c r="P51" s="27">
        <v>12</v>
      </c>
      <c r="Q51" s="28">
        <v>1.4371</v>
      </c>
      <c r="R51" s="24">
        <v>65</v>
      </c>
      <c r="S51" s="28">
        <v>7.7843999999999998</v>
      </c>
      <c r="T51" s="24">
        <v>52</v>
      </c>
      <c r="U51" s="30">
        <v>6.2275</v>
      </c>
      <c r="V51" s="24">
        <v>157</v>
      </c>
      <c r="W51" s="30">
        <v>18.802399999999999</v>
      </c>
      <c r="X51" s="31">
        <v>1023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65</v>
      </c>
      <c r="C52" s="35">
        <v>6</v>
      </c>
      <c r="D52" s="48">
        <v>0</v>
      </c>
      <c r="E52" s="37">
        <v>0</v>
      </c>
      <c r="F52" s="38">
        <v>0</v>
      </c>
      <c r="G52" s="37">
        <v>0</v>
      </c>
      <c r="H52" s="47" t="s">
        <v>73</v>
      </c>
      <c r="I52" s="37">
        <v>33.333300000000001</v>
      </c>
      <c r="J52" s="47">
        <v>0</v>
      </c>
      <c r="K52" s="37">
        <v>0</v>
      </c>
      <c r="L52" s="38" t="s">
        <v>73</v>
      </c>
      <c r="M52" s="37">
        <v>50</v>
      </c>
      <c r="N52" s="47">
        <v>0</v>
      </c>
      <c r="O52" s="37">
        <v>0</v>
      </c>
      <c r="P52" s="39" t="s">
        <v>73</v>
      </c>
      <c r="Q52" s="40">
        <v>16.666699999999999</v>
      </c>
      <c r="R52" s="36">
        <v>0</v>
      </c>
      <c r="S52" s="40">
        <v>0</v>
      </c>
      <c r="T52" s="36">
        <v>0</v>
      </c>
      <c r="U52" s="41">
        <v>0</v>
      </c>
      <c r="V52" s="36" t="s">
        <v>73</v>
      </c>
      <c r="W52" s="41">
        <v>33.333300000000001</v>
      </c>
      <c r="X52" s="42">
        <v>10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66</v>
      </c>
      <c r="C53" s="75">
        <v>5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>
        <v>5</v>
      </c>
      <c r="M53" s="25">
        <v>100</v>
      </c>
      <c r="N53" s="45">
        <v>0</v>
      </c>
      <c r="O53" s="25">
        <v>0</v>
      </c>
      <c r="P53" s="27">
        <v>0</v>
      </c>
      <c r="Q53" s="28">
        <v>0</v>
      </c>
      <c r="R53" s="46" t="s">
        <v>73</v>
      </c>
      <c r="S53" s="28">
        <v>60</v>
      </c>
      <c r="T53" s="24">
        <v>0</v>
      </c>
      <c r="U53" s="30">
        <v>0</v>
      </c>
      <c r="V53" s="24">
        <v>0</v>
      </c>
      <c r="W53" s="30">
        <v>0</v>
      </c>
      <c r="X53" s="31">
        <v>12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67</v>
      </c>
      <c r="C54" s="35">
        <v>204</v>
      </c>
      <c r="D54" s="48" t="s">
        <v>73</v>
      </c>
      <c r="E54" s="37">
        <v>0.49020000000000002</v>
      </c>
      <c r="F54" s="38">
        <v>6</v>
      </c>
      <c r="G54" s="52">
        <v>2.9411999999999998</v>
      </c>
      <c r="H54" s="47">
        <v>21</v>
      </c>
      <c r="I54" s="52">
        <v>10.2941</v>
      </c>
      <c r="J54" s="38">
        <v>115</v>
      </c>
      <c r="K54" s="37">
        <v>56.372500000000002</v>
      </c>
      <c r="L54" s="38">
        <v>54</v>
      </c>
      <c r="M54" s="37">
        <v>26.471</v>
      </c>
      <c r="N54" s="38">
        <v>0</v>
      </c>
      <c r="O54" s="37">
        <v>0</v>
      </c>
      <c r="P54" s="50">
        <v>7</v>
      </c>
      <c r="Q54" s="40">
        <v>3.4314</v>
      </c>
      <c r="R54" s="36">
        <v>29</v>
      </c>
      <c r="S54" s="40">
        <v>14.2157</v>
      </c>
      <c r="T54" s="48">
        <v>5</v>
      </c>
      <c r="U54" s="41">
        <v>2.4510000000000001</v>
      </c>
      <c r="V54" s="48">
        <v>10</v>
      </c>
      <c r="W54" s="41">
        <v>4.9020000000000001</v>
      </c>
      <c r="X54" s="42">
        <v>153</v>
      </c>
      <c r="Y54" s="43">
        <v>100</v>
      </c>
    </row>
    <row r="55" spans="1:25" s="33" customFormat="1" ht="15" customHeight="1" x14ac:dyDescent="0.2">
      <c r="A55" s="21" t="s">
        <v>19</v>
      </c>
      <c r="B55" s="44" t="s">
        <v>68</v>
      </c>
      <c r="C55" s="23">
        <v>36</v>
      </c>
      <c r="D55" s="24" t="s">
        <v>73</v>
      </c>
      <c r="E55" s="25">
        <v>8.3332999999999995</v>
      </c>
      <c r="F55" s="26">
        <v>0</v>
      </c>
      <c r="G55" s="25">
        <v>0</v>
      </c>
      <c r="H55" s="45">
        <v>6</v>
      </c>
      <c r="I55" s="25">
        <v>16.666699999999999</v>
      </c>
      <c r="J55" s="45">
        <v>4</v>
      </c>
      <c r="K55" s="25">
        <v>11.1111</v>
      </c>
      <c r="L55" s="26">
        <v>16</v>
      </c>
      <c r="M55" s="25">
        <v>44.444000000000003</v>
      </c>
      <c r="N55" s="26" t="s">
        <v>73</v>
      </c>
      <c r="O55" s="25">
        <v>5.5556000000000001</v>
      </c>
      <c r="P55" s="49">
        <v>5</v>
      </c>
      <c r="Q55" s="28">
        <v>13.8889</v>
      </c>
      <c r="R55" s="24">
        <v>8</v>
      </c>
      <c r="S55" s="28">
        <v>22.222200000000001</v>
      </c>
      <c r="T55" s="46" t="s">
        <v>73</v>
      </c>
      <c r="U55" s="30">
        <v>5.5556000000000001</v>
      </c>
      <c r="V55" s="46">
        <v>0</v>
      </c>
      <c r="W55" s="30">
        <v>0</v>
      </c>
      <c r="X55" s="31">
        <v>57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69</v>
      </c>
      <c r="C56" s="35">
        <v>53</v>
      </c>
      <c r="D56" s="36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47">
        <v>7</v>
      </c>
      <c r="K56" s="37">
        <v>13.2075</v>
      </c>
      <c r="L56" s="38">
        <v>45</v>
      </c>
      <c r="M56" s="37">
        <v>84.906000000000006</v>
      </c>
      <c r="N56" s="47">
        <v>0</v>
      </c>
      <c r="O56" s="37">
        <v>0</v>
      </c>
      <c r="P56" s="39" t="s">
        <v>73</v>
      </c>
      <c r="Q56" s="40">
        <v>1.8868</v>
      </c>
      <c r="R56" s="48">
        <v>4</v>
      </c>
      <c r="S56" s="40">
        <v>7.5472000000000001</v>
      </c>
      <c r="T56" s="48" t="s">
        <v>73</v>
      </c>
      <c r="U56" s="41">
        <v>3.7736000000000001</v>
      </c>
      <c r="V56" s="48">
        <v>0</v>
      </c>
      <c r="W56" s="41">
        <v>0</v>
      </c>
      <c r="X56" s="42">
        <v>59</v>
      </c>
      <c r="Y56" s="43">
        <v>100</v>
      </c>
    </row>
    <row r="57" spans="1:25" s="33" customFormat="1" ht="15" customHeight="1" x14ac:dyDescent="0.2">
      <c r="A57" s="21" t="s">
        <v>19</v>
      </c>
      <c r="B57" s="44" t="s">
        <v>70</v>
      </c>
      <c r="C57" s="23">
        <v>37</v>
      </c>
      <c r="D57" s="24" t="s">
        <v>73</v>
      </c>
      <c r="E57" s="25">
        <v>2.7027000000000001</v>
      </c>
      <c r="F57" s="45">
        <v>0</v>
      </c>
      <c r="G57" s="25">
        <v>0</v>
      </c>
      <c r="H57" s="26" t="s">
        <v>73</v>
      </c>
      <c r="I57" s="25">
        <v>8.1081000000000003</v>
      </c>
      <c r="J57" s="26">
        <v>21</v>
      </c>
      <c r="K57" s="25">
        <v>56.756799999999998</v>
      </c>
      <c r="L57" s="26">
        <v>11</v>
      </c>
      <c r="M57" s="25">
        <v>29.73</v>
      </c>
      <c r="N57" s="26">
        <v>0</v>
      </c>
      <c r="O57" s="25">
        <v>0</v>
      </c>
      <c r="P57" s="49" t="s">
        <v>73</v>
      </c>
      <c r="Q57" s="28">
        <v>2.7027000000000001</v>
      </c>
      <c r="R57" s="46">
        <v>9</v>
      </c>
      <c r="S57" s="28">
        <v>24.324300000000001</v>
      </c>
      <c r="T57" s="46">
        <v>0</v>
      </c>
      <c r="U57" s="30">
        <v>0</v>
      </c>
      <c r="V57" s="46" t="s">
        <v>73</v>
      </c>
      <c r="W57" s="30">
        <v>8.1081000000000003</v>
      </c>
      <c r="X57" s="31">
        <v>54</v>
      </c>
      <c r="Y57" s="32">
        <v>100</v>
      </c>
    </row>
    <row r="58" spans="1:25" s="33" customFormat="1" ht="15" customHeight="1" thickBot="1" x14ac:dyDescent="0.25">
      <c r="A58" s="21" t="s">
        <v>19</v>
      </c>
      <c r="B58" s="53" t="s">
        <v>71</v>
      </c>
      <c r="C58" s="76">
        <v>0</v>
      </c>
      <c r="D58" s="74">
        <v>0</v>
      </c>
      <c r="E58" s="55">
        <v>0</v>
      </c>
      <c r="F58" s="56">
        <v>0</v>
      </c>
      <c r="G58" s="55">
        <v>0</v>
      </c>
      <c r="H58" s="57">
        <v>0</v>
      </c>
      <c r="I58" s="55">
        <v>0</v>
      </c>
      <c r="J58" s="56">
        <v>0</v>
      </c>
      <c r="K58" s="55">
        <v>0</v>
      </c>
      <c r="L58" s="56">
        <v>0</v>
      </c>
      <c r="M58" s="55">
        <v>0</v>
      </c>
      <c r="N58" s="56">
        <v>0</v>
      </c>
      <c r="O58" s="55">
        <v>0</v>
      </c>
      <c r="P58" s="58">
        <v>0</v>
      </c>
      <c r="Q58" s="59">
        <v>0</v>
      </c>
      <c r="R58" s="54">
        <v>0</v>
      </c>
      <c r="S58" s="59">
        <v>0</v>
      </c>
      <c r="T58" s="54">
        <v>0</v>
      </c>
      <c r="U58" s="60">
        <v>0</v>
      </c>
      <c r="V58" s="54">
        <v>0</v>
      </c>
      <c r="W58" s="60">
        <v>0</v>
      </c>
      <c r="X58" s="61">
        <v>5</v>
      </c>
      <c r="Y58" s="62">
        <v>100</v>
      </c>
    </row>
    <row r="59" spans="1:25" s="65" customFormat="1" ht="15" customHeight="1" x14ac:dyDescent="0.2">
      <c r="A59" s="68"/>
      <c r="B59" s="69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70"/>
      <c r="W59" s="71"/>
      <c r="X59" s="64"/>
      <c r="Y59" s="64"/>
    </row>
    <row r="60" spans="1:25" s="65" customFormat="1" ht="12.75" x14ac:dyDescent="0.2">
      <c r="A60" s="68"/>
      <c r="B60" s="82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8,312 public school female students retained in grade 6, 69 (0.8%) were American Indian or Alaska Native, 1,019 (12.3%) were students with disabilities served under the Individuals with Disabilities Education Act (IDEA), and 314 (3.8%) were students with disabilities served solely under Section 504 of the Rehabilitation Act of 1973.</v>
      </c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</row>
    <row r="61" spans="1:25" s="33" customFormat="1" ht="15" customHeight="1" x14ac:dyDescent="0.2">
      <c r="A61" s="21"/>
      <c r="B61" s="67" t="s">
        <v>20</v>
      </c>
      <c r="C61" s="72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2"/>
      <c r="S61" s="72"/>
      <c r="T61" s="72"/>
      <c r="U61" s="72"/>
      <c r="V61" s="72"/>
      <c r="W61" s="72"/>
      <c r="X61" s="73"/>
      <c r="Y61" s="73"/>
    </row>
    <row r="62" spans="1:25" s="65" customFormat="1" ht="14.1" customHeight="1" x14ac:dyDescent="0.2">
      <c r="B62" s="81" t="s">
        <v>72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64"/>
      <c r="Y62" s="63"/>
    </row>
    <row r="63" spans="1:25" s="65" customFormat="1" ht="15" customHeight="1" x14ac:dyDescent="0.2">
      <c r="A63" s="68"/>
      <c r="B63" s="81" t="s">
        <v>74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64"/>
      <c r="Y63" s="64"/>
    </row>
  </sheetData>
  <sortState ref="B8:Y58">
    <sortCondition ref="B8:B58"/>
  </sortState>
  <mergeCells count="19">
    <mergeCell ref="B62:W62"/>
    <mergeCell ref="B63:W63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G6 Total</vt:lpstr>
      <vt:lpstr>G6 Male</vt:lpstr>
      <vt:lpstr>G6 Female</vt:lpstr>
      <vt:lpstr>'G6 Female'!Print_Area</vt:lpstr>
      <vt:lpstr>'G6 Male'!Print_Area</vt:lpstr>
      <vt:lpstr>'G6 Total'!Print_Area</vt:lpstr>
    </vt:vector>
  </TitlesOfParts>
  <Manager>Office for Civil Rights</Manager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Stephanie</dc:creator>
  <cp:lastModifiedBy>Hector Tello</cp:lastModifiedBy>
  <cp:lastPrinted>2015-09-02T02:38:49Z</cp:lastPrinted>
  <dcterms:created xsi:type="dcterms:W3CDTF">2014-03-02T22:16:30Z</dcterms:created>
  <dcterms:modified xsi:type="dcterms:W3CDTF">2017-09-01T15:45:21Z</dcterms:modified>
</cp:coreProperties>
</file>