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15" yWindow="-15" windowWidth="20520" windowHeight="2505" tabRatio="818"/>
  </bookViews>
  <sheets>
    <sheet name="SCH_362_Total" sheetId="59" r:id="rId1"/>
    <sheet name="SCH_362_Male" sheetId="60" r:id="rId2"/>
    <sheet name="SCH_362_Female" sheetId="61" r:id="rId3"/>
    <sheet name="SCH_352_Total" sheetId="90" r:id="rId4"/>
    <sheet name="SCH_352_Male" sheetId="91" r:id="rId5"/>
    <sheet name="SCH_352_Female" sheetId="92" r:id="rId6"/>
    <sheet name="SCH_3T2_Total" sheetId="93" r:id="rId7"/>
    <sheet name="SCH_3T2_Male" sheetId="94" r:id="rId8"/>
    <sheet name="SCH_3T2_Female" sheetId="95" r:id="rId9"/>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#REF!</definedName>
    <definedName name="SCH_362_Female">SCH_362_Female!$A$6:$Y$58</definedName>
    <definedName name="SCH_362_Male">SCH_362_Male!$A$6:$Y$58</definedName>
    <definedName name="SCH_362_Total">SCH_362_Total!$A$6:$Y$58</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B2" i="90" l="1"/>
  <c r="B2" i="91"/>
  <c r="B2" i="92"/>
  <c r="B2" i="61"/>
  <c r="B2" i="93"/>
  <c r="B2" i="94"/>
  <c r="B2" i="95"/>
  <c r="B2" i="59"/>
  <c r="B2" i="60"/>
  <c r="D69" i="91"/>
  <c r="C69" i="91"/>
  <c r="B60" i="91"/>
  <c r="H69" i="95"/>
  <c r="F69" i="95"/>
  <c r="D69" i="95"/>
  <c r="C69" i="95"/>
  <c r="B64" i="95"/>
  <c r="B63" i="95"/>
  <c r="H69" i="94"/>
  <c r="F69" i="94"/>
  <c r="D69" i="94"/>
  <c r="C69" i="94"/>
  <c r="B64" i="94"/>
  <c r="B63" i="94"/>
  <c r="H69" i="93"/>
  <c r="F69" i="93"/>
  <c r="D69" i="93"/>
  <c r="C69" i="93"/>
  <c r="B64" i="93"/>
  <c r="B63" i="93"/>
  <c r="D69" i="92"/>
  <c r="C69" i="92"/>
  <c r="B60" i="92"/>
  <c r="D69" i="90"/>
  <c r="C69" i="90"/>
  <c r="B60" i="90"/>
  <c r="B64" i="61"/>
  <c r="C69" i="61"/>
  <c r="D69" i="61"/>
  <c r="F69" i="61"/>
  <c r="B63" i="61"/>
  <c r="B64" i="60"/>
  <c r="C69" i="60"/>
  <c r="D69" i="60"/>
  <c r="F69" i="60"/>
  <c r="B63" i="60"/>
  <c r="B64" i="59"/>
  <c r="C69" i="59"/>
  <c r="D69" i="59"/>
  <c r="F69" i="59"/>
  <c r="B63" i="59"/>
  <c r="H69" i="59"/>
  <c r="H69" i="60"/>
  <c r="H69" i="61"/>
</calcChain>
</file>

<file path=xl/sharedStrings.xml><?xml version="1.0" encoding="utf-8"?>
<sst xmlns="http://schemas.openxmlformats.org/spreadsheetml/2006/main" count="1490" uniqueCount="91">
  <si>
    <t>State</t>
  </si>
  <si>
    <t>One or more in-school suspensions</t>
  </si>
  <si>
    <t>Students With Disabilities</t>
  </si>
  <si>
    <t>Students With Disabilities Served Only Under Section 504</t>
  </si>
  <si>
    <t>Students  With Disabilities Served Under  IDEA</t>
  </si>
  <si>
    <r>
      <t>Race/Ethnicity of Students With Disabilities Served Under IDEA</t>
    </r>
    <r>
      <rPr>
        <b/>
        <vertAlign val="superscript"/>
        <sz val="10"/>
        <rFont val="Arial"/>
      </rPr>
      <t>1</t>
    </r>
  </si>
  <si>
    <t xml:space="preserve">English Language Learners With Disabilities </t>
  </si>
  <si>
    <r>
      <t>Number of Schools</t>
    </r>
    <r>
      <rPr>
        <b/>
        <sz val="10"/>
        <color theme="0"/>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</si>
  <si>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</si>
  <si>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</si>
  <si>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</si>
  <si>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</si>
  <si>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</si>
  <si>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</si>
  <si>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</si>
  <si>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</si>
  <si>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</si>
  <si>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</si>
  <si>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</si>
  <si>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</si>
  <si>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</si>
  <si>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over all public school students with disabilities (both students with disabilities served under IDEA and students with disabilities served solely under Section 504).</t>
    </r>
  </si>
  <si>
    <t xml:space="preserve">            The ‘1-3’ reference indicates that the data have been suppressed based on the schools’ reported n-size, and that the midpoint was used to calculate the total.</t>
  </si>
  <si>
    <r>
      <rPr>
        <vertAlign val="superscript"/>
        <sz val="10"/>
        <rFont val="Arial"/>
        <family val="2"/>
      </rPr>
      <t>2</t>
    </r>
    <r>
      <rPr>
        <sz val="10"/>
        <rFont val="Arial"/>
        <family val="2"/>
      </rPr>
      <t xml:space="preserve"> Percentage over all public school male students with disabilities (both students with disabilities served under IDEA and students with disabilities served solely under Section 504).</t>
    </r>
  </si>
  <si>
    <r>
      <rPr>
        <vertAlign val="superscript"/>
        <sz val="10"/>
        <rFont val="Arial"/>
        <family val="2"/>
      </rPr>
      <t>2</t>
    </r>
    <r>
      <rPr>
        <sz val="10"/>
        <rFont val="Arial"/>
        <family val="2"/>
      </rPr>
      <t xml:space="preserve"> Percentage over all public school female students with disabilities (both students with disabilities served under IDEA and students with disabilities served solely under Section 504).</t>
    </r>
  </si>
  <si>
    <t>Students Without Disabilities</t>
  </si>
  <si>
    <t>Race/Ethnicity of Students Without Disabilities</t>
  </si>
  <si>
    <t xml:space="preserve">English Language Learners Without Disabilities </t>
  </si>
  <si>
    <t>Students With and Without Disabilities</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</si>
  <si>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</si>
  <si>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</si>
  <si>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</si>
  <si>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</si>
  <si>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</si>
  <si>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</si>
  <si>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r>
      <rPr>
        <vertAlign val="superscript"/>
        <sz val="10"/>
        <rFont val="Arial"/>
        <family val="2"/>
      </rPr>
      <t>2</t>
    </r>
    <r>
      <rPr>
        <sz val="10"/>
        <rFont val="Arial"/>
        <family val="2"/>
      </rPr>
      <t xml:space="preserve"> Percentage over all public school male students without disabilities and students with disabilities (both served under IDEA and served solely under Section 504).</t>
    </r>
  </si>
  <si>
    <r>
      <t>2</t>
    </r>
    <r>
      <rPr>
        <sz val="10"/>
        <rFont val="Arial"/>
        <family val="2"/>
      </rPr>
      <t xml:space="preserve"> Percentage over all public school female students without disabilities and students with disabilities (both served under IDEA and served solely under Section 504).</t>
    </r>
  </si>
  <si>
    <t>SOURCE: U.S. Department of Education, Office for Civil Rights, Civil Rights Data Collection, 2013-14, available at http://ocrdata.ed.gov. Data notes are available on the Data Notes page, under Additional Resources at http://ocrdata.ed.gov/DataNotes.</t>
  </si>
  <si>
    <t>United States</t>
  </si>
  <si>
    <t>Alabama</t>
  </si>
  <si>
    <t>1 to 3</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</si>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</sst>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0"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ont>
    <font>
      <sz val="11"/>
      <name val="Arial"/>
    </font>
    <font>
      <sz val="14"/>
      <color theme="0"/>
      <name val="Arial"/>
    </font>
    <font>
      <b/>
      <sz val="14"/>
      <name val="Arial"/>
    </font>
    <font>
      <sz val="14"/>
      <name val="Arial"/>
    </font>
    <font>
      <b/>
      <sz val="11"/>
      <name val="Arial"/>
    </font>
    <font>
      <sz val="10"/>
      <color theme="0"/>
      <name val="Arial"/>
    </font>
    <font>
      <b/>
      <sz val="10"/>
      <name val="Arial"/>
      <family val="2"/>
    </font>
    <font>
      <sz val="10"/>
      <name val="Arial"/>
      <family val="2"/>
    </font>
    <font>
      <b/>
      <sz val="10"/>
      <color theme="0"/>
      <name val="Arial"/>
    </font>
    <font>
      <sz val="10"/>
      <color theme="1"/>
      <name val="Arial"/>
    </font>
    <font>
      <b/>
      <vertAlign val="superscript"/>
      <sz val="10"/>
      <name val="Arial"/>
    </font>
    <font>
      <vertAlign val="superscript"/>
      <sz val="10"/>
      <name val="Arial"/>
      <family val="2"/>
    </font>
    <font>
      <sz val="8"/>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s>
  <cellStyleXfs count="8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26">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6" applyFont="1" applyAlignment="1">
      <alignment horizontal="left"/>
    </xf>
    <xf numFmtId="0" fontId="9" fillId="0" borderId="0" xfId="36" applyFont="1" applyAlignment="1">
      <alignment horizontal="right" wrapText="1"/>
    </xf>
    <xf numFmtId="0" fontId="10" fillId="0" borderId="0" xfId="35" applyFont="1" applyBorder="1" applyAlignment="1">
      <alignment horizontal="right"/>
    </xf>
    <xf numFmtId="0" fontId="10" fillId="0" borderId="0" xfId="35" applyFont="1" applyBorder="1" applyAlignment="1">
      <alignment horizontal="left"/>
    </xf>
    <xf numFmtId="0" fontId="10" fillId="0" borderId="0" xfId="35" applyFont="1" applyAlignment="1">
      <alignment horizontal="left"/>
    </xf>
    <xf numFmtId="0" fontId="11" fillId="0" borderId="2" xfId="36" applyFont="1" applyBorder="1"/>
    <xf numFmtId="1" fontId="7" fillId="0" borderId="2" xfId="36" applyNumberFormat="1" applyFont="1" applyBorder="1" applyAlignment="1">
      <alignment wrapText="1"/>
    </xf>
    <xf numFmtId="0" fontId="12" fillId="0" borderId="0" xfId="35" applyFont="1" applyFill="1" applyAlignment="1"/>
    <xf numFmtId="0" fontId="14" fillId="0" borderId="0" xfId="35" applyFont="1" applyFill="1" applyAlignment="1"/>
    <xf numFmtId="0" fontId="13" fillId="0" borderId="22" xfId="34" applyFont="1" applyFill="1" applyBorder="1" applyAlignment="1"/>
    <xf numFmtId="1" fontId="13" fillId="0" borderId="23" xfId="34" applyNumberFormat="1" applyFont="1" applyFill="1" applyBorder="1" applyAlignment="1">
      <alignment horizontal="right" wrapText="1"/>
    </xf>
    <xf numFmtId="1" fontId="13" fillId="0" borderId="24" xfId="34" applyNumberFormat="1" applyFont="1" applyFill="1" applyBorder="1" applyAlignment="1">
      <alignment horizontal="right" wrapText="1"/>
    </xf>
    <xf numFmtId="1" fontId="13" fillId="0" borderId="22" xfId="34" applyNumberFormat="1" applyFont="1" applyFill="1" applyBorder="1" applyAlignment="1">
      <alignment horizontal="right" wrapText="1"/>
    </xf>
    <xf numFmtId="1" fontId="13" fillId="0" borderId="25" xfId="0" applyNumberFormat="1" applyFont="1" applyBorder="1" applyAlignment="1">
      <alignment horizontal="right" wrapText="1"/>
    </xf>
    <xf numFmtId="1" fontId="13" fillId="0" borderId="2" xfId="34" applyNumberFormat="1" applyFont="1" applyFill="1" applyBorder="1" applyAlignment="1">
      <alignment horizontal="right" wrapText="1"/>
    </xf>
    <xf numFmtId="1" fontId="13" fillId="0" borderId="26" xfId="0" applyNumberFormat="1" applyFont="1" applyBorder="1" applyAlignment="1">
      <alignment horizontal="right" wrapText="1"/>
    </xf>
    <xf numFmtId="1" fontId="13" fillId="0" borderId="27" xfId="34" applyNumberFormat="1" applyFont="1" applyFill="1" applyBorder="1" applyAlignment="1">
      <alignment wrapText="1"/>
    </xf>
    <xf numFmtId="1" fontId="13" fillId="0" borderId="28" xfId="34" applyNumberFormat="1" applyFont="1" applyFill="1" applyBorder="1" applyAlignment="1">
      <alignment wrapText="1"/>
    </xf>
    <xf numFmtId="0" fontId="12" fillId="0" borderId="0" xfId="33" applyFont="1" applyFill="1"/>
    <xf numFmtId="0" fontId="14" fillId="2" borderId="29" xfId="34" applyFont="1" applyFill="1" applyBorder="1" applyAlignment="1">
      <alignment horizontal="left" vertical="center"/>
    </xf>
    <xf numFmtId="37" fontId="14" fillId="2" borderId="20" xfId="33" applyNumberFormat="1" applyFont="1" applyFill="1" applyBorder="1"/>
    <xf numFmtId="165" fontId="14" fillId="2" borderId="21" xfId="35" applyNumberFormat="1" applyFont="1" applyFill="1" applyBorder="1"/>
    <xf numFmtId="0" fontId="14" fillId="0" borderId="0" xfId="33" applyFont="1" applyFill="1" applyBorder="1"/>
    <xf numFmtId="0" fontId="14" fillId="0" borderId="0" xfId="33" applyFont="1" applyFill="1"/>
    <xf numFmtId="0" fontId="14" fillId="0" borderId="0" xfId="36" applyFont="1" applyFill="1" applyBorder="1"/>
    <xf numFmtId="37" fontId="14" fillId="0" borderId="20" xfId="33" applyNumberFormat="1" applyFont="1" applyFill="1" applyBorder="1"/>
    <xf numFmtId="165" fontId="14" fillId="0" borderId="21" xfId="35" applyNumberFormat="1" applyFont="1" applyFill="1" applyBorder="1"/>
    <xf numFmtId="0" fontId="14" fillId="2" borderId="0" xfId="36" applyFont="1" applyFill="1" applyBorder="1"/>
    <xf numFmtId="0" fontId="14" fillId="0" borderId="2" xfId="36" applyFont="1" applyFill="1" applyBorder="1"/>
    <xf numFmtId="37" fontId="14" fillId="0" borderId="27" xfId="33" applyNumberFormat="1" applyFont="1" applyFill="1" applyBorder="1"/>
    <xf numFmtId="165" fontId="14" fillId="0" borderId="28" xfId="35" applyNumberFormat="1" applyFont="1" applyFill="1" applyBorder="1"/>
    <xf numFmtId="0" fontId="14" fillId="0" borderId="0" xfId="35" quotePrefix="1" applyFont="1" applyFill="1"/>
    <xf numFmtId="0" fontId="14" fillId="0" borderId="0" xfId="35" applyFont="1" applyFill="1"/>
    <xf numFmtId="0" fontId="14" fillId="0" borderId="0" xfId="35" applyFont="1" applyFill="1" applyBorder="1"/>
    <xf numFmtId="0" fontId="14" fillId="0" borderId="0" xfId="35" quotePrefix="1" applyFont="1" applyFill="1" applyAlignment="1">
      <alignment horizontal="left"/>
    </xf>
    <xf numFmtId="0" fontId="12" fillId="3" borderId="0" xfId="35" applyFont="1" applyFill="1" applyBorder="1"/>
    <xf numFmtId="0" fontId="16" fillId="0" borderId="0" xfId="35" applyFont="1"/>
    <xf numFmtId="0" fontId="14" fillId="0" borderId="0" xfId="33" applyFont="1"/>
    <xf numFmtId="0" fontId="6" fillId="0" borderId="0" xfId="33" applyFont="1"/>
    <xf numFmtId="0" fontId="7" fillId="0" borderId="0" xfId="33" applyFont="1" applyBorder="1"/>
    <xf numFmtId="0" fontId="7" fillId="0" borderId="0" xfId="33" applyFont="1"/>
    <xf numFmtId="164" fontId="14" fillId="2" borderId="20" xfId="35" applyNumberFormat="1" applyFont="1" applyFill="1" applyBorder="1" applyAlignment="1">
      <alignment horizontal="right"/>
    </xf>
    <xf numFmtId="164" fontId="14" fillId="2" borderId="5" xfId="35" applyNumberFormat="1" applyFont="1" applyFill="1" applyBorder="1" applyAlignment="1">
      <alignment horizontal="right"/>
    </xf>
    <xf numFmtId="165" fontId="14" fillId="2" borderId="11" xfId="35" applyNumberFormat="1" applyFont="1" applyFill="1" applyBorder="1" applyAlignment="1">
      <alignment horizontal="right"/>
    </xf>
    <xf numFmtId="164" fontId="14" fillId="2" borderId="1" xfId="35" applyNumberFormat="1" applyFont="1" applyFill="1" applyBorder="1" applyAlignment="1">
      <alignment horizontal="right"/>
    </xf>
    <xf numFmtId="165" fontId="14" fillId="2" borderId="30" xfId="35" applyNumberFormat="1" applyFont="1" applyFill="1" applyBorder="1" applyAlignment="1">
      <alignment horizontal="right"/>
    </xf>
    <xf numFmtId="164" fontId="14" fillId="2" borderId="0" xfId="35" applyNumberFormat="1" applyFont="1" applyFill="1" applyBorder="1" applyAlignment="1">
      <alignment horizontal="right"/>
    </xf>
    <xf numFmtId="164" fontId="14" fillId="2" borderId="21" xfId="35" applyNumberFormat="1" applyFont="1" applyFill="1" applyBorder="1" applyAlignment="1">
      <alignment horizontal="right"/>
    </xf>
    <xf numFmtId="165" fontId="14" fillId="2" borderId="0" xfId="35" applyNumberFormat="1" applyFont="1" applyFill="1" applyBorder="1" applyAlignment="1">
      <alignment horizontal="right"/>
    </xf>
    <xf numFmtId="164" fontId="14" fillId="0" borderId="20" xfId="35" applyNumberFormat="1" applyFont="1" applyFill="1" applyBorder="1" applyAlignment="1">
      <alignment horizontal="right"/>
    </xf>
    <xf numFmtId="164" fontId="14" fillId="0" borderId="1" xfId="35" applyNumberFormat="1" applyFont="1" applyFill="1" applyBorder="1" applyAlignment="1">
      <alignment horizontal="right"/>
    </xf>
    <xf numFmtId="165" fontId="14" fillId="0" borderId="11" xfId="35" applyNumberFormat="1" applyFont="1" applyFill="1" applyBorder="1" applyAlignment="1">
      <alignment horizontal="right"/>
    </xf>
    <xf numFmtId="165" fontId="14" fillId="0" borderId="30" xfId="35" applyNumberFormat="1" applyFont="1" applyFill="1" applyBorder="1" applyAlignment="1">
      <alignment horizontal="right"/>
    </xf>
    <xf numFmtId="164" fontId="14" fillId="0" borderId="0" xfId="35" quotePrefix="1" applyNumberFormat="1" applyFont="1" applyFill="1" applyBorder="1" applyAlignment="1">
      <alignment horizontal="right"/>
    </xf>
    <xf numFmtId="164" fontId="14" fillId="0" borderId="0" xfId="35" applyNumberFormat="1" applyFont="1" applyFill="1" applyBorder="1" applyAlignment="1">
      <alignment horizontal="right"/>
    </xf>
    <xf numFmtId="164" fontId="14" fillId="0" borderId="21" xfId="35" applyNumberFormat="1" applyFont="1" applyFill="1" applyBorder="1" applyAlignment="1">
      <alignment horizontal="right"/>
    </xf>
    <xf numFmtId="165" fontId="14" fillId="0" borderId="0" xfId="35" applyNumberFormat="1" applyFont="1" applyFill="1" applyBorder="1" applyAlignment="1">
      <alignment horizontal="right"/>
    </xf>
    <xf numFmtId="164" fontId="14" fillId="2" borderId="1" xfId="35" quotePrefix="1" applyNumberFormat="1" applyFont="1" applyFill="1" applyBorder="1" applyAlignment="1">
      <alignment horizontal="right"/>
    </xf>
    <xf numFmtId="164" fontId="14" fillId="2" borderId="0" xfId="35" quotePrefix="1" applyNumberFormat="1" applyFont="1" applyFill="1" applyBorder="1" applyAlignment="1">
      <alignment horizontal="right"/>
    </xf>
    <xf numFmtId="164" fontId="14" fillId="2" borderId="21" xfId="35" quotePrefix="1" applyNumberFormat="1" applyFont="1" applyFill="1" applyBorder="1" applyAlignment="1">
      <alignment horizontal="right"/>
    </xf>
    <xf numFmtId="164" fontId="14" fillId="0" borderId="1" xfId="35" quotePrefix="1" applyNumberFormat="1" applyFont="1" applyFill="1" applyBorder="1" applyAlignment="1">
      <alignment horizontal="right"/>
    </xf>
    <xf numFmtId="164" fontId="14" fillId="0" borderId="21" xfId="35" quotePrefix="1" applyNumberFormat="1" applyFont="1" applyFill="1" applyBorder="1" applyAlignment="1">
      <alignment horizontal="right"/>
    </xf>
    <xf numFmtId="164" fontId="14" fillId="0" borderId="24" xfId="35" applyNumberFormat="1" applyFont="1" applyFill="1" applyBorder="1" applyAlignment="1">
      <alignment horizontal="right"/>
    </xf>
    <xf numFmtId="165" fontId="14" fillId="0" borderId="22" xfId="35" applyNumberFormat="1" applyFont="1" applyFill="1" applyBorder="1" applyAlignment="1">
      <alignment horizontal="right"/>
    </xf>
    <xf numFmtId="164" fontId="14" fillId="0" borderId="24" xfId="35" quotePrefix="1" applyNumberFormat="1" applyFont="1" applyFill="1" applyBorder="1" applyAlignment="1">
      <alignment horizontal="right"/>
    </xf>
    <xf numFmtId="165" fontId="14" fillId="0" borderId="31" xfId="35" applyNumberFormat="1" applyFont="1" applyFill="1" applyBorder="1" applyAlignment="1">
      <alignment horizontal="right"/>
    </xf>
    <xf numFmtId="164" fontId="14" fillId="0" borderId="2" xfId="35" applyNumberFormat="1" applyFont="1" applyFill="1" applyBorder="1" applyAlignment="1">
      <alignment horizontal="right"/>
    </xf>
    <xf numFmtId="164" fontId="14" fillId="0" borderId="2" xfId="35" quotePrefix="1" applyNumberFormat="1" applyFont="1" applyFill="1" applyBorder="1" applyAlignment="1">
      <alignment horizontal="right"/>
    </xf>
    <xf numFmtId="164" fontId="14" fillId="0" borderId="28" xfId="35" applyNumberFormat="1" applyFont="1" applyFill="1" applyBorder="1" applyAlignment="1">
      <alignment horizontal="right"/>
    </xf>
    <xf numFmtId="165" fontId="14" fillId="0" borderId="2" xfId="35" applyNumberFormat="1" applyFont="1" applyFill="1" applyBorder="1" applyAlignment="1">
      <alignment horizontal="right"/>
    </xf>
    <xf numFmtId="164" fontId="14" fillId="0" borderId="27" xfId="35" applyNumberFormat="1" applyFont="1" applyFill="1" applyBorder="1" applyAlignment="1">
      <alignment horizontal="right"/>
    </xf>
    <xf numFmtId="0" fontId="6" fillId="0" borderId="0" xfId="33" applyFont="1" applyFill="1" applyBorder="1"/>
    <xf numFmtId="0" fontId="6" fillId="3" borderId="0" xfId="35" applyFont="1" applyFill="1" applyBorder="1"/>
    <xf numFmtId="0" fontId="7" fillId="3" borderId="0" xfId="35" applyFont="1" applyFill="1" applyBorder="1"/>
    <xf numFmtId="0" fontId="7" fillId="3" borderId="0" xfId="33" applyFont="1" applyFill="1" applyBorder="1"/>
    <xf numFmtId="1" fontId="13" fillId="0" borderId="25" xfId="34" applyNumberFormat="1" applyFont="1" applyFill="1" applyBorder="1" applyAlignment="1">
      <alignment horizontal="right" wrapText="1"/>
    </xf>
    <xf numFmtId="1" fontId="13" fillId="0" borderId="26" xfId="34" applyNumberFormat="1" applyFont="1" applyFill="1" applyBorder="1" applyAlignment="1">
      <alignment horizontal="right" wrapText="1"/>
    </xf>
    <xf numFmtId="164" fontId="14" fillId="2" borderId="20" xfId="35" applyNumberFormat="1" applyFont="1" applyFill="1" applyBorder="1"/>
    <xf numFmtId="37" fontId="14" fillId="2" borderId="20" xfId="33" applyNumberFormat="1" applyFont="1" applyFill="1" applyBorder="1" applyAlignment="1">
      <alignment horizontal="right"/>
    </xf>
    <xf numFmtId="164" fontId="14" fillId="0" borderId="20" xfId="35" applyNumberFormat="1" applyFont="1" applyFill="1" applyBorder="1"/>
    <xf numFmtId="37" fontId="14" fillId="0" borderId="20" xfId="33" applyNumberFormat="1" applyFont="1" applyFill="1" applyBorder="1" applyAlignment="1">
      <alignment horizontal="right"/>
    </xf>
    <xf numFmtId="164" fontId="14" fillId="0" borderId="27" xfId="35" applyNumberFormat="1" applyFont="1" applyFill="1" applyBorder="1"/>
    <xf numFmtId="37" fontId="14" fillId="0" borderId="27" xfId="33" applyNumberFormat="1" applyFont="1" applyFill="1" applyBorder="1" applyAlignment="1">
      <alignment horizontal="right"/>
    </xf>
    <xf numFmtId="0" fontId="6" fillId="0" borderId="0" xfId="33" applyFont="1" applyFill="1"/>
    <xf numFmtId="0" fontId="6" fillId="3" borderId="0" xfId="35" applyFont="1" applyFill="1" applyBorder="1" applyAlignment="1">
      <alignment horizontal="right"/>
    </xf>
    <xf numFmtId="0" fontId="12" fillId="0" borderId="0" xfId="35" applyFont="1"/>
    <xf numFmtId="0" fontId="13" fillId="0" borderId="2" xfId="36" applyFont="1" applyBorder="1"/>
    <xf numFmtId="1" fontId="14" fillId="0" borderId="2" xfId="36" applyNumberFormat="1" applyFont="1" applyBorder="1" applyAlignment="1">
      <alignment wrapText="1"/>
    </xf>
    <xf numFmtId="0" fontId="14" fillId="0" borderId="0" xfId="35" applyFont="1" applyBorder="1"/>
    <xf numFmtId="0" fontId="14" fillId="0" borderId="0" xfId="35" applyFont="1"/>
    <xf numFmtId="0" fontId="6" fillId="0" borderId="0" xfId="33" applyFont="1" applyBorder="1"/>
    <xf numFmtId="0" fontId="6" fillId="0" borderId="0" xfId="35" applyFont="1" applyBorder="1"/>
    <xf numFmtId="0" fontId="6" fillId="3" borderId="0" xfId="33" applyFont="1" applyFill="1" applyBorder="1"/>
    <xf numFmtId="0" fontId="18" fillId="0" borderId="0" xfId="35" quotePrefix="1" applyFont="1" applyFill="1" applyAlignment="1">
      <alignment horizontal="left"/>
    </xf>
    <xf numFmtId="1" fontId="13" fillId="0" borderId="9" xfId="34" applyNumberFormat="1" applyFont="1" applyFill="1" applyBorder="1" applyAlignment="1">
      <alignment horizontal="center" wrapText="1"/>
    </xf>
    <xf numFmtId="1" fontId="13" fillId="0" borderId="20" xfId="34" applyNumberFormat="1" applyFont="1" applyFill="1" applyBorder="1" applyAlignment="1">
      <alignment horizontal="center" wrapText="1"/>
    </xf>
    <xf numFmtId="1" fontId="13" fillId="0" borderId="10" xfId="34" applyNumberFormat="1" applyFont="1" applyFill="1" applyBorder="1" applyAlignment="1">
      <alignment horizontal="center" wrapText="1"/>
    </xf>
    <xf numFmtId="1" fontId="15" fillId="0" borderId="21" xfId="34" applyNumberFormat="1" applyFont="1" applyFill="1" applyBorder="1" applyAlignment="1">
      <alignment horizontal="center" wrapText="1"/>
    </xf>
    <xf numFmtId="1" fontId="13" fillId="0" borderId="15" xfId="34" applyNumberFormat="1" applyFont="1" applyFill="1" applyBorder="1" applyAlignment="1">
      <alignment horizontal="center" wrapText="1"/>
    </xf>
    <xf numFmtId="1" fontId="13" fillId="0" borderId="16" xfId="34" applyNumberFormat="1" applyFont="1" applyFill="1" applyBorder="1" applyAlignment="1">
      <alignment horizontal="center" wrapText="1"/>
    </xf>
    <xf numFmtId="1" fontId="13" fillId="0" borderId="17" xfId="34" applyNumberFormat="1" applyFont="1" applyFill="1" applyBorder="1" applyAlignment="1">
      <alignment horizontal="center" wrapText="1"/>
    </xf>
    <xf numFmtId="1" fontId="13" fillId="0" borderId="18" xfId="34" applyNumberFormat="1" applyFont="1" applyFill="1" applyBorder="1" applyAlignment="1">
      <alignment horizontal="center" wrapText="1"/>
    </xf>
    <xf numFmtId="1" fontId="13" fillId="0" borderId="19" xfId="34" applyNumberFormat="1" applyFont="1" applyFill="1" applyBorder="1" applyAlignment="1">
      <alignment horizontal="center" wrapText="1"/>
    </xf>
    <xf numFmtId="1" fontId="13" fillId="0" borderId="5" xfId="34" applyNumberFormat="1" applyFont="1" applyFill="1" applyBorder="1" applyAlignment="1">
      <alignment horizontal="center" vertical="center" wrapText="1"/>
    </xf>
    <xf numFmtId="1" fontId="13" fillId="0" borderId="3" xfId="34" applyNumberFormat="1" applyFont="1" applyFill="1" applyBorder="1" applyAlignment="1">
      <alignment horizontal="center" vertical="center" wrapText="1"/>
    </xf>
    <xf numFmtId="1" fontId="13" fillId="0" borderId="13" xfId="34" applyNumberFormat="1" applyFont="1" applyFill="1" applyBorder="1" applyAlignment="1">
      <alignment horizontal="center" vertical="center" wrapText="1"/>
    </xf>
    <xf numFmtId="1" fontId="13" fillId="0" borderId="14" xfId="34" applyNumberFormat="1" applyFont="1" applyFill="1" applyBorder="1" applyAlignment="1">
      <alignment horizontal="center" vertical="center" wrapText="1"/>
    </xf>
    <xf numFmtId="0" fontId="14" fillId="0" borderId="0" xfId="33" applyFont="1" applyFill="1" applyBorder="1" applyAlignment="1">
      <alignment vertical="center"/>
    </xf>
    <xf numFmtId="0" fontId="13" fillId="0" borderId="3" xfId="34" applyFont="1" applyFill="1" applyBorder="1" applyAlignment="1">
      <alignment horizontal="left"/>
    </xf>
    <xf numFmtId="0" fontId="13" fillId="0" borderId="11" xfId="34" applyFont="1" applyFill="1" applyBorder="1" applyAlignment="1">
      <alignment horizontal="left"/>
    </xf>
    <xf numFmtId="1" fontId="13" fillId="0" borderId="4" xfId="34" applyNumberFormat="1" applyFont="1" applyFill="1" applyBorder="1" applyAlignment="1">
      <alignment horizontal="center" wrapText="1"/>
    </xf>
    <xf numFmtId="1" fontId="13" fillId="0" borderId="12" xfId="34" applyNumberFormat="1" applyFont="1" applyFill="1" applyBorder="1" applyAlignment="1">
      <alignment horizontal="center" wrapText="1"/>
    </xf>
    <xf numFmtId="1" fontId="13" fillId="0" borderId="6" xfId="34" applyNumberFormat="1" applyFont="1" applyFill="1" applyBorder="1" applyAlignment="1">
      <alignment horizontal="center" vertical="center"/>
    </xf>
    <xf numFmtId="1" fontId="13" fillId="0" borderId="7" xfId="34" applyNumberFormat="1" applyFont="1" applyFill="1" applyBorder="1" applyAlignment="1">
      <alignment horizontal="center" vertical="center"/>
    </xf>
    <xf numFmtId="1" fontId="13" fillId="0" borderId="8" xfId="34" applyNumberFormat="1" applyFont="1" applyFill="1" applyBorder="1" applyAlignment="1">
      <alignment horizontal="center" vertical="center"/>
    </xf>
    <xf numFmtId="1" fontId="13" fillId="0" borderId="4" xfId="34" applyNumberFormat="1" applyFont="1" applyFill="1" applyBorder="1" applyAlignment="1">
      <alignment horizontal="center" vertical="center" wrapText="1"/>
    </xf>
    <xf numFmtId="1" fontId="13" fillId="0" borderId="12" xfId="34" applyNumberFormat="1" applyFont="1" applyFill="1" applyBorder="1" applyAlignment="1">
      <alignment horizontal="center" vertical="center" wrapText="1"/>
    </xf>
    <xf numFmtId="1" fontId="13" fillId="0" borderId="23" xfId="34" applyNumberFormat="1" applyFont="1" applyFill="1" applyBorder="1" applyAlignment="1">
      <alignment horizontal="center" vertical="center" wrapText="1"/>
    </xf>
  </cellXfs>
  <cellStyles count="8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Normal" xfId="0" builtinId="0"/>
    <cellStyle name="Normal 2 2" xfId="33"/>
    <cellStyle name="Normal 3" xfId="35"/>
    <cellStyle name="Normal 6" xfId="34"/>
    <cellStyle name="Normal 9" xfId="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tabSelected="1"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disabilities receiving ",LOWER(A7), " by race/ethnicity, by state: School Year 2013-14")</f>
        <v>Number and percentage of public school students with disabilities receiving one or more in-school suspensions by race/ethnicity, by state: School Year 2013-14</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16" t="s">
        <v>0</v>
      </c>
      <c r="C4" s="118" t="s">
        <v>2</v>
      </c>
      <c r="D4" s="111" t="s">
        <v>3</v>
      </c>
      <c r="E4" s="112"/>
      <c r="F4" s="111" t="s">
        <v>4</v>
      </c>
      <c r="G4" s="112"/>
      <c r="H4" s="120" t="s">
        <v>5</v>
      </c>
      <c r="I4" s="121"/>
      <c r="J4" s="121"/>
      <c r="K4" s="121"/>
      <c r="L4" s="121"/>
      <c r="M4" s="121"/>
      <c r="N4" s="121"/>
      <c r="O4" s="121"/>
      <c r="P4" s="121"/>
      <c r="Q4" s="121"/>
      <c r="R4" s="121"/>
      <c r="S4" s="121"/>
      <c r="T4" s="121"/>
      <c r="U4" s="122"/>
      <c r="V4" s="111" t="s">
        <v>6</v>
      </c>
      <c r="W4" s="112"/>
      <c r="X4" s="102" t="s">
        <v>7</v>
      </c>
      <c r="Y4" s="104" t="s">
        <v>8</v>
      </c>
    </row>
    <row r="5" spans="1:25" s="16" customFormat="1" ht="24.95" customHeight="1" x14ac:dyDescent="0.2">
      <c r="A5" s="15"/>
      <c r="B5" s="117"/>
      <c r="C5" s="119"/>
      <c r="D5" s="113"/>
      <c r="E5" s="114"/>
      <c r="F5" s="113"/>
      <c r="G5" s="114"/>
      <c r="H5" s="106" t="s">
        <v>9</v>
      </c>
      <c r="I5" s="107"/>
      <c r="J5" s="108" t="s">
        <v>10</v>
      </c>
      <c r="K5" s="107"/>
      <c r="L5" s="109" t="s">
        <v>11</v>
      </c>
      <c r="M5" s="107"/>
      <c r="N5" s="109" t="s">
        <v>12</v>
      </c>
      <c r="O5" s="107"/>
      <c r="P5" s="109" t="s">
        <v>13</v>
      </c>
      <c r="Q5" s="107"/>
      <c r="R5" s="109" t="s">
        <v>14</v>
      </c>
      <c r="S5" s="107"/>
      <c r="T5" s="109" t="s">
        <v>15</v>
      </c>
      <c r="U5" s="110"/>
      <c r="V5" s="113"/>
      <c r="W5" s="114"/>
      <c r="X5" s="103"/>
      <c r="Y5" s="105"/>
    </row>
    <row r="6" spans="1:25" s="16" customFormat="1" ht="15" customHeight="1" thickBot="1" x14ac:dyDescent="0.25">
      <c r="A6" s="15"/>
      <c r="B6" s="17"/>
      <c r="C6" s="18"/>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38</v>
      </c>
      <c r="C7" s="49">
        <v>568234</v>
      </c>
      <c r="D7" s="50">
        <v>52018</v>
      </c>
      <c r="E7" s="51">
        <v>9.1999999999999993</v>
      </c>
      <c r="F7" s="50">
        <v>516216</v>
      </c>
      <c r="G7" s="51">
        <v>90.8</v>
      </c>
      <c r="H7" s="52">
        <v>6870</v>
      </c>
      <c r="I7" s="53">
        <v>1.3</v>
      </c>
      <c r="J7" s="54">
        <v>2860</v>
      </c>
      <c r="K7" s="53">
        <v>0.6</v>
      </c>
      <c r="L7" s="54">
        <v>104682</v>
      </c>
      <c r="M7" s="53">
        <v>20.3</v>
      </c>
      <c r="N7" s="54">
        <v>164118</v>
      </c>
      <c r="O7" s="53">
        <v>31.8</v>
      </c>
      <c r="P7" s="54">
        <v>221833</v>
      </c>
      <c r="Q7" s="53">
        <v>43</v>
      </c>
      <c r="R7" s="54">
        <v>968</v>
      </c>
      <c r="S7" s="53">
        <v>0.2</v>
      </c>
      <c r="T7" s="55">
        <v>14885</v>
      </c>
      <c r="U7" s="51">
        <v>2.9</v>
      </c>
      <c r="V7" s="50">
        <v>33879</v>
      </c>
      <c r="W7" s="56">
        <v>6</v>
      </c>
      <c r="X7" s="28">
        <v>95507</v>
      </c>
      <c r="Y7" s="29">
        <v>99.9</v>
      </c>
    </row>
    <row r="8" spans="1:25" s="31" customFormat="1" ht="15" customHeight="1" x14ac:dyDescent="0.2">
      <c r="A8" s="26" t="s">
        <v>1</v>
      </c>
      <c r="B8" s="32" t="s">
        <v>39</v>
      </c>
      <c r="C8" s="57">
        <v>7929</v>
      </c>
      <c r="D8" s="58">
        <v>251</v>
      </c>
      <c r="E8" s="59">
        <v>3.2</v>
      </c>
      <c r="F8" s="58">
        <v>7678</v>
      </c>
      <c r="G8" s="59">
        <v>96.8</v>
      </c>
      <c r="H8" s="58">
        <v>39</v>
      </c>
      <c r="I8" s="60">
        <v>0.5</v>
      </c>
      <c r="J8" s="62">
        <v>9</v>
      </c>
      <c r="K8" s="60">
        <v>0.1</v>
      </c>
      <c r="L8" s="62">
        <v>192</v>
      </c>
      <c r="M8" s="60">
        <v>2.5</v>
      </c>
      <c r="N8" s="62">
        <v>4057</v>
      </c>
      <c r="O8" s="60">
        <v>52.8</v>
      </c>
      <c r="P8" s="62">
        <v>3301</v>
      </c>
      <c r="Q8" s="60">
        <v>43</v>
      </c>
      <c r="R8" s="61" t="s">
        <v>40</v>
      </c>
      <c r="S8" s="60">
        <v>0</v>
      </c>
      <c r="T8" s="63">
        <v>78</v>
      </c>
      <c r="U8" s="59" t="s">
        <v>40</v>
      </c>
      <c r="V8" s="58">
        <v>121</v>
      </c>
      <c r="W8" s="64">
        <v>1.5</v>
      </c>
      <c r="X8" s="33">
        <v>1397</v>
      </c>
      <c r="Y8" s="34">
        <v>100</v>
      </c>
    </row>
    <row r="9" spans="1:25" s="31" customFormat="1" ht="15" customHeight="1" x14ac:dyDescent="0.2">
      <c r="A9" s="26" t="s">
        <v>1</v>
      </c>
      <c r="B9" s="35" t="s">
        <v>41</v>
      </c>
      <c r="C9" s="49">
        <v>1219</v>
      </c>
      <c r="D9" s="52">
        <v>98</v>
      </c>
      <c r="E9" s="51">
        <v>8</v>
      </c>
      <c r="F9" s="52">
        <v>1121</v>
      </c>
      <c r="G9" s="51">
        <v>92</v>
      </c>
      <c r="H9" s="52">
        <v>298</v>
      </c>
      <c r="I9" s="53">
        <v>26.6</v>
      </c>
      <c r="J9" s="54">
        <v>23</v>
      </c>
      <c r="K9" s="53">
        <v>2.1</v>
      </c>
      <c r="L9" s="54">
        <v>104</v>
      </c>
      <c r="M9" s="53">
        <v>9.3000000000000007</v>
      </c>
      <c r="N9" s="54">
        <v>114</v>
      </c>
      <c r="O9" s="53">
        <v>10.199999999999999</v>
      </c>
      <c r="P9" s="54">
        <v>398</v>
      </c>
      <c r="Q9" s="53">
        <v>35.5</v>
      </c>
      <c r="R9" s="54">
        <v>37</v>
      </c>
      <c r="S9" s="53">
        <v>3.3</v>
      </c>
      <c r="T9" s="55">
        <v>147</v>
      </c>
      <c r="U9" s="51">
        <v>13.1</v>
      </c>
      <c r="V9" s="52">
        <v>181</v>
      </c>
      <c r="W9" s="56">
        <v>14.8</v>
      </c>
      <c r="X9" s="28">
        <v>495</v>
      </c>
      <c r="Y9" s="29">
        <v>100</v>
      </c>
    </row>
    <row r="10" spans="1:25" s="31" customFormat="1" ht="15" customHeight="1" x14ac:dyDescent="0.2">
      <c r="A10" s="26" t="s">
        <v>1</v>
      </c>
      <c r="B10" s="32" t="s">
        <v>42</v>
      </c>
      <c r="C10" s="57">
        <v>10831</v>
      </c>
      <c r="D10" s="58">
        <v>623</v>
      </c>
      <c r="E10" s="59">
        <v>5.8</v>
      </c>
      <c r="F10" s="58">
        <v>10208</v>
      </c>
      <c r="G10" s="59">
        <v>94.2</v>
      </c>
      <c r="H10" s="58">
        <v>675</v>
      </c>
      <c r="I10" s="60">
        <v>6.6</v>
      </c>
      <c r="J10" s="62">
        <v>54</v>
      </c>
      <c r="K10" s="60">
        <v>0.5</v>
      </c>
      <c r="L10" s="62">
        <v>4374</v>
      </c>
      <c r="M10" s="60">
        <v>42.8</v>
      </c>
      <c r="N10" s="62">
        <v>1196</v>
      </c>
      <c r="O10" s="60">
        <v>11.7</v>
      </c>
      <c r="P10" s="62">
        <v>3664</v>
      </c>
      <c r="Q10" s="60">
        <v>35.9</v>
      </c>
      <c r="R10" s="62">
        <v>41</v>
      </c>
      <c r="S10" s="60">
        <v>0.4</v>
      </c>
      <c r="T10" s="63">
        <v>204</v>
      </c>
      <c r="U10" s="59" t="s">
        <v>40</v>
      </c>
      <c r="V10" s="58">
        <v>647</v>
      </c>
      <c r="W10" s="64">
        <v>6</v>
      </c>
      <c r="X10" s="33">
        <v>1913</v>
      </c>
      <c r="Y10" s="34">
        <v>99.9</v>
      </c>
    </row>
    <row r="11" spans="1:25" s="31" customFormat="1" ht="15" customHeight="1" x14ac:dyDescent="0.2">
      <c r="A11" s="26" t="s">
        <v>1</v>
      </c>
      <c r="B11" s="35" t="s">
        <v>43</v>
      </c>
      <c r="C11" s="49">
        <v>6879</v>
      </c>
      <c r="D11" s="52">
        <v>728</v>
      </c>
      <c r="E11" s="51">
        <v>10.6</v>
      </c>
      <c r="F11" s="52">
        <v>6151</v>
      </c>
      <c r="G11" s="51">
        <v>89.4</v>
      </c>
      <c r="H11" s="52">
        <v>42</v>
      </c>
      <c r="I11" s="53">
        <v>0.7</v>
      </c>
      <c r="J11" s="54">
        <v>14</v>
      </c>
      <c r="K11" s="53">
        <v>0.2</v>
      </c>
      <c r="L11" s="54">
        <v>453</v>
      </c>
      <c r="M11" s="53">
        <v>7.4</v>
      </c>
      <c r="N11" s="54">
        <v>2551</v>
      </c>
      <c r="O11" s="53">
        <v>41.5</v>
      </c>
      <c r="P11" s="54">
        <v>2980</v>
      </c>
      <c r="Q11" s="53">
        <v>48.4</v>
      </c>
      <c r="R11" s="54">
        <v>23</v>
      </c>
      <c r="S11" s="53">
        <v>0.4</v>
      </c>
      <c r="T11" s="55">
        <v>88</v>
      </c>
      <c r="U11" s="51">
        <v>1.4</v>
      </c>
      <c r="V11" s="52">
        <v>384</v>
      </c>
      <c r="W11" s="56">
        <v>5.6</v>
      </c>
      <c r="X11" s="28">
        <v>1085</v>
      </c>
      <c r="Y11" s="29">
        <v>100</v>
      </c>
    </row>
    <row r="12" spans="1:25" s="31" customFormat="1" ht="15" customHeight="1" x14ac:dyDescent="0.2">
      <c r="A12" s="26" t="s">
        <v>1</v>
      </c>
      <c r="B12" s="32" t="s">
        <v>44</v>
      </c>
      <c r="C12" s="57">
        <v>22616</v>
      </c>
      <c r="D12" s="58">
        <v>1352</v>
      </c>
      <c r="E12" s="59">
        <v>6</v>
      </c>
      <c r="F12" s="58">
        <v>21264</v>
      </c>
      <c r="G12" s="59">
        <v>94</v>
      </c>
      <c r="H12" s="58">
        <v>264</v>
      </c>
      <c r="I12" s="60">
        <v>1.2</v>
      </c>
      <c r="J12" s="62">
        <v>394</v>
      </c>
      <c r="K12" s="60">
        <v>1.9</v>
      </c>
      <c r="L12" s="62">
        <v>11157</v>
      </c>
      <c r="M12" s="60">
        <v>52.5</v>
      </c>
      <c r="N12" s="62">
        <v>4141</v>
      </c>
      <c r="O12" s="60">
        <v>19.5</v>
      </c>
      <c r="P12" s="62">
        <v>4648</v>
      </c>
      <c r="Q12" s="60">
        <v>21.9</v>
      </c>
      <c r="R12" s="62">
        <v>89</v>
      </c>
      <c r="S12" s="60">
        <v>0.4</v>
      </c>
      <c r="T12" s="63">
        <v>571</v>
      </c>
      <c r="U12" s="59">
        <v>2.7</v>
      </c>
      <c r="V12" s="58">
        <v>5568</v>
      </c>
      <c r="W12" s="64">
        <v>24.6</v>
      </c>
      <c r="X12" s="33">
        <v>9883</v>
      </c>
      <c r="Y12" s="34">
        <v>100</v>
      </c>
    </row>
    <row r="13" spans="1:25" s="31" customFormat="1" ht="15" customHeight="1" x14ac:dyDescent="0.2">
      <c r="A13" s="26" t="s">
        <v>1</v>
      </c>
      <c r="B13" s="35" t="s">
        <v>45</v>
      </c>
      <c r="C13" s="49">
        <v>5109</v>
      </c>
      <c r="D13" s="52">
        <v>111</v>
      </c>
      <c r="E13" s="51">
        <v>2.2000000000000002</v>
      </c>
      <c r="F13" s="52">
        <v>4998</v>
      </c>
      <c r="G13" s="51">
        <v>97.8</v>
      </c>
      <c r="H13" s="52">
        <v>63</v>
      </c>
      <c r="I13" s="53">
        <v>1.3</v>
      </c>
      <c r="J13" s="54">
        <v>22</v>
      </c>
      <c r="K13" s="53">
        <v>0.4</v>
      </c>
      <c r="L13" s="54">
        <v>1950</v>
      </c>
      <c r="M13" s="53">
        <v>39</v>
      </c>
      <c r="N13" s="54">
        <v>586</v>
      </c>
      <c r="O13" s="53">
        <v>11.7</v>
      </c>
      <c r="P13" s="54">
        <v>2209</v>
      </c>
      <c r="Q13" s="53">
        <v>44.2</v>
      </c>
      <c r="R13" s="54" t="s">
        <v>40</v>
      </c>
      <c r="S13" s="53">
        <v>0</v>
      </c>
      <c r="T13" s="55">
        <v>166</v>
      </c>
      <c r="U13" s="51">
        <v>3.3</v>
      </c>
      <c r="V13" s="52">
        <v>879</v>
      </c>
      <c r="W13" s="56">
        <v>17.2</v>
      </c>
      <c r="X13" s="28">
        <v>1841</v>
      </c>
      <c r="Y13" s="29">
        <v>100</v>
      </c>
    </row>
    <row r="14" spans="1:25" s="31" customFormat="1" ht="15" customHeight="1" x14ac:dyDescent="0.2">
      <c r="A14" s="26" t="s">
        <v>1</v>
      </c>
      <c r="B14" s="32" t="s">
        <v>46</v>
      </c>
      <c r="C14" s="57">
        <v>7637</v>
      </c>
      <c r="D14" s="58">
        <v>912</v>
      </c>
      <c r="E14" s="59">
        <v>11.9</v>
      </c>
      <c r="F14" s="58">
        <v>6725</v>
      </c>
      <c r="G14" s="59">
        <v>88.1</v>
      </c>
      <c r="H14" s="58">
        <v>24</v>
      </c>
      <c r="I14" s="60">
        <v>0.4</v>
      </c>
      <c r="J14" s="62">
        <v>48</v>
      </c>
      <c r="K14" s="60">
        <v>0.7</v>
      </c>
      <c r="L14" s="62">
        <v>2192</v>
      </c>
      <c r="M14" s="60">
        <v>32.6</v>
      </c>
      <c r="N14" s="62">
        <v>1629</v>
      </c>
      <c r="O14" s="60">
        <v>24.2</v>
      </c>
      <c r="P14" s="62">
        <v>2697</v>
      </c>
      <c r="Q14" s="60">
        <v>40.1</v>
      </c>
      <c r="R14" s="62" t="s">
        <v>40</v>
      </c>
      <c r="S14" s="60">
        <v>0</v>
      </c>
      <c r="T14" s="63">
        <v>132</v>
      </c>
      <c r="U14" s="59" t="s">
        <v>40</v>
      </c>
      <c r="V14" s="58">
        <v>692</v>
      </c>
      <c r="W14" s="64">
        <v>9.1</v>
      </c>
      <c r="X14" s="33">
        <v>1140</v>
      </c>
      <c r="Y14" s="34">
        <v>100</v>
      </c>
    </row>
    <row r="15" spans="1:25" s="31" customFormat="1" ht="15" customHeight="1" x14ac:dyDescent="0.2">
      <c r="A15" s="26" t="s">
        <v>1</v>
      </c>
      <c r="B15" s="35" t="s">
        <v>47</v>
      </c>
      <c r="C15" s="49">
        <v>2635</v>
      </c>
      <c r="D15" s="52">
        <v>505</v>
      </c>
      <c r="E15" s="51">
        <v>19.2</v>
      </c>
      <c r="F15" s="52">
        <v>2130</v>
      </c>
      <c r="G15" s="51">
        <v>80.8</v>
      </c>
      <c r="H15" s="52">
        <v>7</v>
      </c>
      <c r="I15" s="53">
        <v>0.3</v>
      </c>
      <c r="J15" s="54">
        <v>10</v>
      </c>
      <c r="K15" s="53">
        <v>0.5</v>
      </c>
      <c r="L15" s="54">
        <v>178</v>
      </c>
      <c r="M15" s="53">
        <v>8.4</v>
      </c>
      <c r="N15" s="54">
        <v>1203</v>
      </c>
      <c r="O15" s="53">
        <v>56.5</v>
      </c>
      <c r="P15" s="54">
        <v>683</v>
      </c>
      <c r="Q15" s="53">
        <v>32.1</v>
      </c>
      <c r="R15" s="54">
        <v>0</v>
      </c>
      <c r="S15" s="53">
        <v>0</v>
      </c>
      <c r="T15" s="55">
        <v>49</v>
      </c>
      <c r="U15" s="51">
        <v>2.2999999999999998</v>
      </c>
      <c r="V15" s="52">
        <v>88</v>
      </c>
      <c r="W15" s="56">
        <v>3.3</v>
      </c>
      <c r="X15" s="28">
        <v>227</v>
      </c>
      <c r="Y15" s="29">
        <v>100</v>
      </c>
    </row>
    <row r="16" spans="1:25" s="31" customFormat="1" ht="15" customHeight="1" x14ac:dyDescent="0.2">
      <c r="A16" s="26" t="s">
        <v>1</v>
      </c>
      <c r="B16" s="32" t="s">
        <v>48</v>
      </c>
      <c r="C16" s="57">
        <v>391</v>
      </c>
      <c r="D16" s="58">
        <v>14</v>
      </c>
      <c r="E16" s="59">
        <v>3.6</v>
      </c>
      <c r="F16" s="58">
        <v>377</v>
      </c>
      <c r="G16" s="59">
        <v>96.4</v>
      </c>
      <c r="H16" s="58" t="s">
        <v>40</v>
      </c>
      <c r="I16" s="60">
        <v>0.5</v>
      </c>
      <c r="J16" s="61" t="s">
        <v>40</v>
      </c>
      <c r="K16" s="60">
        <v>0.8</v>
      </c>
      <c r="L16" s="62">
        <v>50</v>
      </c>
      <c r="M16" s="60">
        <v>13.3</v>
      </c>
      <c r="N16" s="62">
        <v>311</v>
      </c>
      <c r="O16" s="60">
        <v>82.5</v>
      </c>
      <c r="P16" s="62">
        <v>6</v>
      </c>
      <c r="Q16" s="60">
        <v>1.6</v>
      </c>
      <c r="R16" s="62">
        <v>0</v>
      </c>
      <c r="S16" s="60">
        <v>0</v>
      </c>
      <c r="T16" s="69">
        <v>5</v>
      </c>
      <c r="U16" s="59">
        <v>1.3</v>
      </c>
      <c r="V16" s="58">
        <v>29</v>
      </c>
      <c r="W16" s="64">
        <v>7.4</v>
      </c>
      <c r="X16" s="33">
        <v>204</v>
      </c>
      <c r="Y16" s="34">
        <v>100</v>
      </c>
    </row>
    <row r="17" spans="1:25" s="31" customFormat="1" ht="15" customHeight="1" x14ac:dyDescent="0.2">
      <c r="A17" s="26" t="s">
        <v>1</v>
      </c>
      <c r="B17" s="35" t="s">
        <v>49</v>
      </c>
      <c r="C17" s="49">
        <v>37713</v>
      </c>
      <c r="D17" s="52">
        <v>407</v>
      </c>
      <c r="E17" s="51">
        <v>1.1000000000000001</v>
      </c>
      <c r="F17" s="52">
        <v>37306</v>
      </c>
      <c r="G17" s="51">
        <v>98.9</v>
      </c>
      <c r="H17" s="52">
        <v>114</v>
      </c>
      <c r="I17" s="53">
        <v>0.3</v>
      </c>
      <c r="J17" s="54">
        <v>131</v>
      </c>
      <c r="K17" s="53">
        <v>0.4</v>
      </c>
      <c r="L17" s="54">
        <v>8660</v>
      </c>
      <c r="M17" s="53">
        <v>23.2</v>
      </c>
      <c r="N17" s="54">
        <v>14477</v>
      </c>
      <c r="O17" s="53">
        <v>38.799999999999997</v>
      </c>
      <c r="P17" s="54">
        <v>12732</v>
      </c>
      <c r="Q17" s="53">
        <v>34.1</v>
      </c>
      <c r="R17" s="54">
        <v>29</v>
      </c>
      <c r="S17" s="53">
        <v>0.1</v>
      </c>
      <c r="T17" s="55">
        <v>1163</v>
      </c>
      <c r="U17" s="51">
        <v>3.1</v>
      </c>
      <c r="V17" s="52">
        <v>1361</v>
      </c>
      <c r="W17" s="56">
        <v>3.6</v>
      </c>
      <c r="X17" s="28">
        <v>3954</v>
      </c>
      <c r="Y17" s="29">
        <v>100</v>
      </c>
    </row>
    <row r="18" spans="1:25" s="31" customFormat="1" ht="15" customHeight="1" x14ac:dyDescent="0.2">
      <c r="A18" s="26" t="s">
        <v>1</v>
      </c>
      <c r="B18" s="32" t="s">
        <v>50</v>
      </c>
      <c r="C18" s="57">
        <v>29829</v>
      </c>
      <c r="D18" s="58">
        <v>1328</v>
      </c>
      <c r="E18" s="59">
        <v>4.5</v>
      </c>
      <c r="F18" s="58">
        <v>28501</v>
      </c>
      <c r="G18" s="59">
        <v>95.5</v>
      </c>
      <c r="H18" s="58">
        <v>53</v>
      </c>
      <c r="I18" s="60">
        <v>0.2</v>
      </c>
      <c r="J18" s="62">
        <v>109</v>
      </c>
      <c r="K18" s="60">
        <v>0.4</v>
      </c>
      <c r="L18" s="62">
        <v>2644</v>
      </c>
      <c r="M18" s="60">
        <v>9.3000000000000007</v>
      </c>
      <c r="N18" s="62">
        <v>15182</v>
      </c>
      <c r="O18" s="60">
        <v>53.3</v>
      </c>
      <c r="P18" s="62">
        <v>9633</v>
      </c>
      <c r="Q18" s="60">
        <v>33.799999999999997</v>
      </c>
      <c r="R18" s="62">
        <v>10</v>
      </c>
      <c r="S18" s="60">
        <v>0</v>
      </c>
      <c r="T18" s="63">
        <v>870</v>
      </c>
      <c r="U18" s="59">
        <v>3.1</v>
      </c>
      <c r="V18" s="58">
        <v>759</v>
      </c>
      <c r="W18" s="64">
        <v>2.5</v>
      </c>
      <c r="X18" s="33">
        <v>2444</v>
      </c>
      <c r="Y18" s="34">
        <v>99.8</v>
      </c>
    </row>
    <row r="19" spans="1:25" s="31" customFormat="1" ht="15" customHeight="1" x14ac:dyDescent="0.2">
      <c r="A19" s="26" t="s">
        <v>1</v>
      </c>
      <c r="B19" s="35" t="s">
        <v>51</v>
      </c>
      <c r="C19" s="49">
        <v>742</v>
      </c>
      <c r="D19" s="52">
        <v>90</v>
      </c>
      <c r="E19" s="51">
        <v>12.1</v>
      </c>
      <c r="F19" s="52">
        <v>652</v>
      </c>
      <c r="G19" s="51">
        <v>87.9</v>
      </c>
      <c r="H19" s="52">
        <v>6</v>
      </c>
      <c r="I19" s="53">
        <v>0.9</v>
      </c>
      <c r="J19" s="54">
        <v>62</v>
      </c>
      <c r="K19" s="53">
        <v>9.5</v>
      </c>
      <c r="L19" s="54">
        <v>62</v>
      </c>
      <c r="M19" s="53">
        <v>9.5</v>
      </c>
      <c r="N19" s="54">
        <v>10</v>
      </c>
      <c r="O19" s="53">
        <v>1.5</v>
      </c>
      <c r="P19" s="54">
        <v>66</v>
      </c>
      <c r="Q19" s="53">
        <v>10.1</v>
      </c>
      <c r="R19" s="54">
        <v>420</v>
      </c>
      <c r="S19" s="53">
        <v>64.400000000000006</v>
      </c>
      <c r="T19" s="55">
        <v>26</v>
      </c>
      <c r="U19" s="51">
        <v>4</v>
      </c>
      <c r="V19" s="52">
        <v>75</v>
      </c>
      <c r="W19" s="56">
        <v>10.1</v>
      </c>
      <c r="X19" s="28">
        <v>287</v>
      </c>
      <c r="Y19" s="29">
        <v>100</v>
      </c>
    </row>
    <row r="20" spans="1:25" s="31" customFormat="1" ht="15" customHeight="1" x14ac:dyDescent="0.2">
      <c r="A20" s="26" t="s">
        <v>1</v>
      </c>
      <c r="B20" s="32" t="s">
        <v>52</v>
      </c>
      <c r="C20" s="57">
        <v>1666</v>
      </c>
      <c r="D20" s="58">
        <v>137</v>
      </c>
      <c r="E20" s="59">
        <v>8.1999999999999993</v>
      </c>
      <c r="F20" s="58">
        <v>1529</v>
      </c>
      <c r="G20" s="59">
        <v>91.8</v>
      </c>
      <c r="H20" s="58">
        <v>35</v>
      </c>
      <c r="I20" s="60">
        <v>2.2999999999999998</v>
      </c>
      <c r="J20" s="62" t="s">
        <v>40</v>
      </c>
      <c r="K20" s="60">
        <v>0.2</v>
      </c>
      <c r="L20" s="62">
        <v>279</v>
      </c>
      <c r="M20" s="60">
        <v>18.2</v>
      </c>
      <c r="N20" s="62">
        <v>17</v>
      </c>
      <c r="O20" s="60">
        <v>1.1000000000000001</v>
      </c>
      <c r="P20" s="62">
        <v>1166</v>
      </c>
      <c r="Q20" s="60">
        <v>76.3</v>
      </c>
      <c r="R20" s="61">
        <v>4</v>
      </c>
      <c r="S20" s="60">
        <v>0.3</v>
      </c>
      <c r="T20" s="63">
        <v>25</v>
      </c>
      <c r="U20" s="59">
        <v>1.6</v>
      </c>
      <c r="V20" s="58">
        <v>96</v>
      </c>
      <c r="W20" s="64">
        <v>5.8</v>
      </c>
      <c r="X20" s="33">
        <v>715</v>
      </c>
      <c r="Y20" s="34">
        <v>100</v>
      </c>
    </row>
    <row r="21" spans="1:25" s="31" customFormat="1" ht="15" customHeight="1" x14ac:dyDescent="0.2">
      <c r="A21" s="26" t="s">
        <v>1</v>
      </c>
      <c r="B21" s="35" t="s">
        <v>53</v>
      </c>
      <c r="C21" s="49">
        <v>29770</v>
      </c>
      <c r="D21" s="52">
        <v>2070</v>
      </c>
      <c r="E21" s="51">
        <v>7</v>
      </c>
      <c r="F21" s="52">
        <v>27700</v>
      </c>
      <c r="G21" s="51">
        <v>93</v>
      </c>
      <c r="H21" s="52">
        <v>76</v>
      </c>
      <c r="I21" s="53">
        <v>0.3</v>
      </c>
      <c r="J21" s="54">
        <v>151</v>
      </c>
      <c r="K21" s="53">
        <v>0.5</v>
      </c>
      <c r="L21" s="54">
        <v>5897</v>
      </c>
      <c r="M21" s="53">
        <v>21.3</v>
      </c>
      <c r="N21" s="54">
        <v>12164</v>
      </c>
      <c r="O21" s="53">
        <v>43.9</v>
      </c>
      <c r="P21" s="54">
        <v>8581</v>
      </c>
      <c r="Q21" s="53">
        <v>31</v>
      </c>
      <c r="R21" s="54">
        <v>21</v>
      </c>
      <c r="S21" s="53">
        <v>0.1</v>
      </c>
      <c r="T21" s="55">
        <v>810</v>
      </c>
      <c r="U21" s="51">
        <v>2.9</v>
      </c>
      <c r="V21" s="52">
        <v>2168</v>
      </c>
      <c r="W21" s="56">
        <v>7.3</v>
      </c>
      <c r="X21" s="28">
        <v>4134</v>
      </c>
      <c r="Y21" s="29">
        <v>100</v>
      </c>
    </row>
    <row r="22" spans="1:25" s="31" customFormat="1" ht="15" customHeight="1" x14ac:dyDescent="0.2">
      <c r="A22" s="26" t="s">
        <v>1</v>
      </c>
      <c r="B22" s="32" t="s">
        <v>54</v>
      </c>
      <c r="C22" s="57">
        <v>16592</v>
      </c>
      <c r="D22" s="58">
        <v>966</v>
      </c>
      <c r="E22" s="59">
        <v>5.8</v>
      </c>
      <c r="F22" s="58">
        <v>15626</v>
      </c>
      <c r="G22" s="59">
        <v>94.2</v>
      </c>
      <c r="H22" s="58">
        <v>54</v>
      </c>
      <c r="I22" s="60">
        <v>0.3</v>
      </c>
      <c r="J22" s="62">
        <v>21</v>
      </c>
      <c r="K22" s="60">
        <v>0.1</v>
      </c>
      <c r="L22" s="62">
        <v>1102</v>
      </c>
      <c r="M22" s="60">
        <v>7.1</v>
      </c>
      <c r="N22" s="62">
        <v>4293</v>
      </c>
      <c r="O22" s="60">
        <v>27.5</v>
      </c>
      <c r="P22" s="62">
        <v>9115</v>
      </c>
      <c r="Q22" s="60">
        <v>58.3</v>
      </c>
      <c r="R22" s="62">
        <v>7</v>
      </c>
      <c r="S22" s="60">
        <v>0</v>
      </c>
      <c r="T22" s="63">
        <v>1034</v>
      </c>
      <c r="U22" s="59">
        <v>6.6</v>
      </c>
      <c r="V22" s="58">
        <v>646</v>
      </c>
      <c r="W22" s="64">
        <v>3.9</v>
      </c>
      <c r="X22" s="33">
        <v>1864</v>
      </c>
      <c r="Y22" s="34">
        <v>100</v>
      </c>
    </row>
    <row r="23" spans="1:25" s="31" customFormat="1" ht="15" customHeight="1" x14ac:dyDescent="0.2">
      <c r="A23" s="26" t="s">
        <v>1</v>
      </c>
      <c r="B23" s="35" t="s">
        <v>55</v>
      </c>
      <c r="C23" s="49">
        <v>4281</v>
      </c>
      <c r="D23" s="52">
        <v>72</v>
      </c>
      <c r="E23" s="51">
        <v>1.7</v>
      </c>
      <c r="F23" s="52">
        <v>4209</v>
      </c>
      <c r="G23" s="51">
        <v>98.3</v>
      </c>
      <c r="H23" s="52">
        <v>33</v>
      </c>
      <c r="I23" s="53">
        <v>0.8</v>
      </c>
      <c r="J23" s="54">
        <v>20</v>
      </c>
      <c r="K23" s="53">
        <v>0.5</v>
      </c>
      <c r="L23" s="54">
        <v>513</v>
      </c>
      <c r="M23" s="53">
        <v>12.2</v>
      </c>
      <c r="N23" s="54">
        <v>678</v>
      </c>
      <c r="O23" s="53">
        <v>16.100000000000001</v>
      </c>
      <c r="P23" s="54">
        <v>2766</v>
      </c>
      <c r="Q23" s="53">
        <v>65.7</v>
      </c>
      <c r="R23" s="54">
        <v>5</v>
      </c>
      <c r="S23" s="53">
        <v>0.1</v>
      </c>
      <c r="T23" s="55">
        <v>194</v>
      </c>
      <c r="U23" s="51">
        <v>4.5999999999999996</v>
      </c>
      <c r="V23" s="52">
        <v>251</v>
      </c>
      <c r="W23" s="56">
        <v>5.9</v>
      </c>
      <c r="X23" s="28">
        <v>1424</v>
      </c>
      <c r="Y23" s="29">
        <v>100</v>
      </c>
    </row>
    <row r="24" spans="1:25" s="31" customFormat="1" ht="15" customHeight="1" x14ac:dyDescent="0.2">
      <c r="A24" s="26" t="s">
        <v>1</v>
      </c>
      <c r="B24" s="32" t="s">
        <v>56</v>
      </c>
      <c r="C24" s="57">
        <v>5459</v>
      </c>
      <c r="D24" s="58">
        <v>166</v>
      </c>
      <c r="E24" s="59" t="s">
        <v>40</v>
      </c>
      <c r="F24" s="58">
        <v>5293</v>
      </c>
      <c r="G24" s="59">
        <v>97</v>
      </c>
      <c r="H24" s="58">
        <v>81</v>
      </c>
      <c r="I24" s="60">
        <v>1.5</v>
      </c>
      <c r="J24" s="62">
        <v>32</v>
      </c>
      <c r="K24" s="60">
        <v>0.6</v>
      </c>
      <c r="L24" s="62">
        <v>832</v>
      </c>
      <c r="M24" s="60">
        <v>15.7</v>
      </c>
      <c r="N24" s="62">
        <v>1090</v>
      </c>
      <c r="O24" s="60">
        <v>20.6</v>
      </c>
      <c r="P24" s="62">
        <v>2960</v>
      </c>
      <c r="Q24" s="60">
        <v>55.9</v>
      </c>
      <c r="R24" s="62">
        <v>5</v>
      </c>
      <c r="S24" s="60">
        <v>0.1</v>
      </c>
      <c r="T24" s="63">
        <v>293</v>
      </c>
      <c r="U24" s="59">
        <v>5.5</v>
      </c>
      <c r="V24" s="58">
        <v>438</v>
      </c>
      <c r="W24" s="64">
        <v>8</v>
      </c>
      <c r="X24" s="33">
        <v>1396</v>
      </c>
      <c r="Y24" s="34">
        <v>100</v>
      </c>
    </row>
    <row r="25" spans="1:25" s="31" customFormat="1" ht="15" customHeight="1" x14ac:dyDescent="0.2">
      <c r="A25" s="26" t="s">
        <v>1</v>
      </c>
      <c r="B25" s="35" t="s">
        <v>57</v>
      </c>
      <c r="C25" s="49">
        <v>7865</v>
      </c>
      <c r="D25" s="52">
        <v>375</v>
      </c>
      <c r="E25" s="51">
        <v>4.8</v>
      </c>
      <c r="F25" s="52">
        <v>7490</v>
      </c>
      <c r="G25" s="51">
        <v>95.2</v>
      </c>
      <c r="H25" s="52">
        <v>13</v>
      </c>
      <c r="I25" s="53">
        <v>0.2</v>
      </c>
      <c r="J25" s="54">
        <v>10</v>
      </c>
      <c r="K25" s="53">
        <v>0.1</v>
      </c>
      <c r="L25" s="54">
        <v>231</v>
      </c>
      <c r="M25" s="53">
        <v>3.1</v>
      </c>
      <c r="N25" s="54">
        <v>2004</v>
      </c>
      <c r="O25" s="53">
        <v>26.8</v>
      </c>
      <c r="P25" s="54">
        <v>4970</v>
      </c>
      <c r="Q25" s="53">
        <v>66.400000000000006</v>
      </c>
      <c r="R25" s="54" t="s">
        <v>40</v>
      </c>
      <c r="S25" s="53">
        <v>0</v>
      </c>
      <c r="T25" s="55">
        <v>259</v>
      </c>
      <c r="U25" s="51">
        <v>3.5</v>
      </c>
      <c r="V25" s="52">
        <v>101</v>
      </c>
      <c r="W25" s="56">
        <v>1.3</v>
      </c>
      <c r="X25" s="28">
        <v>1422</v>
      </c>
      <c r="Y25" s="29">
        <v>100</v>
      </c>
    </row>
    <row r="26" spans="1:25" s="31" customFormat="1" ht="15" customHeight="1" x14ac:dyDescent="0.2">
      <c r="A26" s="26" t="s">
        <v>1</v>
      </c>
      <c r="B26" s="32" t="s">
        <v>58</v>
      </c>
      <c r="C26" s="57">
        <v>14560</v>
      </c>
      <c r="D26" s="58">
        <v>5371</v>
      </c>
      <c r="E26" s="59">
        <v>36.9</v>
      </c>
      <c r="F26" s="58">
        <v>9189</v>
      </c>
      <c r="G26" s="59">
        <v>63.1</v>
      </c>
      <c r="H26" s="58">
        <v>67</v>
      </c>
      <c r="I26" s="60">
        <v>0.7</v>
      </c>
      <c r="J26" s="62">
        <v>15</v>
      </c>
      <c r="K26" s="60">
        <v>0.2</v>
      </c>
      <c r="L26" s="62">
        <v>189</v>
      </c>
      <c r="M26" s="60">
        <v>2.1</v>
      </c>
      <c r="N26" s="62">
        <v>5955</v>
      </c>
      <c r="O26" s="60">
        <v>64.8</v>
      </c>
      <c r="P26" s="62">
        <v>2856</v>
      </c>
      <c r="Q26" s="60">
        <v>31.1</v>
      </c>
      <c r="R26" s="61" t="s">
        <v>40</v>
      </c>
      <c r="S26" s="60">
        <v>0</v>
      </c>
      <c r="T26" s="63">
        <v>105</v>
      </c>
      <c r="U26" s="59">
        <v>1.1000000000000001</v>
      </c>
      <c r="V26" s="58">
        <v>85</v>
      </c>
      <c r="W26" s="64">
        <v>0.6</v>
      </c>
      <c r="X26" s="33">
        <v>1343</v>
      </c>
      <c r="Y26" s="34">
        <v>100</v>
      </c>
    </row>
    <row r="27" spans="1:25" s="31" customFormat="1" ht="15" customHeight="1" x14ac:dyDescent="0.2">
      <c r="A27" s="26" t="s">
        <v>1</v>
      </c>
      <c r="B27" s="35" t="s">
        <v>59</v>
      </c>
      <c r="C27" s="49">
        <v>1793</v>
      </c>
      <c r="D27" s="52">
        <v>193</v>
      </c>
      <c r="E27" s="51">
        <v>10.8</v>
      </c>
      <c r="F27" s="52">
        <v>1600</v>
      </c>
      <c r="G27" s="51">
        <v>89.2</v>
      </c>
      <c r="H27" s="52">
        <v>19</v>
      </c>
      <c r="I27" s="53">
        <v>1.2</v>
      </c>
      <c r="J27" s="66">
        <v>6</v>
      </c>
      <c r="K27" s="53">
        <v>0.4</v>
      </c>
      <c r="L27" s="54">
        <v>31</v>
      </c>
      <c r="M27" s="53">
        <v>1.9</v>
      </c>
      <c r="N27" s="54">
        <v>83</v>
      </c>
      <c r="O27" s="53">
        <v>5.2</v>
      </c>
      <c r="P27" s="54">
        <v>1439</v>
      </c>
      <c r="Q27" s="53">
        <v>89.9</v>
      </c>
      <c r="R27" s="66">
        <v>0</v>
      </c>
      <c r="S27" s="53">
        <v>0</v>
      </c>
      <c r="T27" s="55">
        <v>22</v>
      </c>
      <c r="U27" s="51">
        <v>1.4</v>
      </c>
      <c r="V27" s="52">
        <v>57</v>
      </c>
      <c r="W27" s="56">
        <v>3.2</v>
      </c>
      <c r="X27" s="28">
        <v>573</v>
      </c>
      <c r="Y27" s="29">
        <v>100</v>
      </c>
    </row>
    <row r="28" spans="1:25" s="31" customFormat="1" ht="15" customHeight="1" x14ac:dyDescent="0.2">
      <c r="A28" s="26" t="s">
        <v>1</v>
      </c>
      <c r="B28" s="32" t="s">
        <v>60</v>
      </c>
      <c r="C28" s="57">
        <v>3081</v>
      </c>
      <c r="D28" s="58">
        <v>550</v>
      </c>
      <c r="E28" s="59">
        <v>17.899999999999999</v>
      </c>
      <c r="F28" s="58">
        <v>2531</v>
      </c>
      <c r="G28" s="59">
        <v>82.1</v>
      </c>
      <c r="H28" s="58">
        <v>6</v>
      </c>
      <c r="I28" s="60">
        <v>0.2</v>
      </c>
      <c r="J28" s="62">
        <v>11</v>
      </c>
      <c r="K28" s="60">
        <v>0.4</v>
      </c>
      <c r="L28" s="62">
        <v>177</v>
      </c>
      <c r="M28" s="60">
        <v>7</v>
      </c>
      <c r="N28" s="62">
        <v>1234</v>
      </c>
      <c r="O28" s="60">
        <v>48.8</v>
      </c>
      <c r="P28" s="62">
        <v>987</v>
      </c>
      <c r="Q28" s="60">
        <v>39</v>
      </c>
      <c r="R28" s="62">
        <v>0</v>
      </c>
      <c r="S28" s="60">
        <v>0</v>
      </c>
      <c r="T28" s="63">
        <v>116</v>
      </c>
      <c r="U28" s="59">
        <v>4.5999999999999996</v>
      </c>
      <c r="V28" s="58">
        <v>45</v>
      </c>
      <c r="W28" s="64">
        <v>1.5</v>
      </c>
      <c r="X28" s="33">
        <v>1435</v>
      </c>
      <c r="Y28" s="34">
        <v>100</v>
      </c>
    </row>
    <row r="29" spans="1:25" s="31" customFormat="1" ht="15" customHeight="1" x14ac:dyDescent="0.2">
      <c r="A29" s="26" t="s">
        <v>1</v>
      </c>
      <c r="B29" s="35" t="s">
        <v>61</v>
      </c>
      <c r="C29" s="49">
        <v>7923</v>
      </c>
      <c r="D29" s="52">
        <v>820</v>
      </c>
      <c r="E29" s="51">
        <v>10.3</v>
      </c>
      <c r="F29" s="52">
        <v>7103</v>
      </c>
      <c r="G29" s="51">
        <v>89.7</v>
      </c>
      <c r="H29" s="52">
        <v>27</v>
      </c>
      <c r="I29" s="53">
        <v>0.4</v>
      </c>
      <c r="J29" s="54">
        <v>90</v>
      </c>
      <c r="K29" s="53">
        <v>1.3</v>
      </c>
      <c r="L29" s="54">
        <v>1998</v>
      </c>
      <c r="M29" s="53">
        <v>28.1</v>
      </c>
      <c r="N29" s="54">
        <v>1086</v>
      </c>
      <c r="O29" s="53">
        <v>15.3</v>
      </c>
      <c r="P29" s="54">
        <v>3616</v>
      </c>
      <c r="Q29" s="53">
        <v>50.9</v>
      </c>
      <c r="R29" s="54" t="s">
        <v>40</v>
      </c>
      <c r="S29" s="53">
        <v>0</v>
      </c>
      <c r="T29" s="55">
        <v>283</v>
      </c>
      <c r="U29" s="51">
        <v>4</v>
      </c>
      <c r="V29" s="52">
        <v>600</v>
      </c>
      <c r="W29" s="56">
        <v>7.6</v>
      </c>
      <c r="X29" s="28">
        <v>1859</v>
      </c>
      <c r="Y29" s="29">
        <v>99.7</v>
      </c>
    </row>
    <row r="30" spans="1:25" s="31" customFormat="1" ht="15" customHeight="1" x14ac:dyDescent="0.2">
      <c r="A30" s="26" t="s">
        <v>1</v>
      </c>
      <c r="B30" s="32" t="s">
        <v>62</v>
      </c>
      <c r="C30" s="57">
        <v>10646</v>
      </c>
      <c r="D30" s="58">
        <v>322</v>
      </c>
      <c r="E30" s="59" t="s">
        <v>40</v>
      </c>
      <c r="F30" s="58">
        <v>10324</v>
      </c>
      <c r="G30" s="59">
        <v>97</v>
      </c>
      <c r="H30" s="58">
        <v>133</v>
      </c>
      <c r="I30" s="60">
        <v>1.3</v>
      </c>
      <c r="J30" s="62">
        <v>28</v>
      </c>
      <c r="K30" s="60">
        <v>0.3</v>
      </c>
      <c r="L30" s="62">
        <v>612</v>
      </c>
      <c r="M30" s="60">
        <v>5.9</v>
      </c>
      <c r="N30" s="62">
        <v>2740</v>
      </c>
      <c r="O30" s="60">
        <v>26.5</v>
      </c>
      <c r="P30" s="62">
        <v>6500</v>
      </c>
      <c r="Q30" s="60">
        <v>63</v>
      </c>
      <c r="R30" s="62">
        <v>6</v>
      </c>
      <c r="S30" s="60">
        <v>0.1</v>
      </c>
      <c r="T30" s="63">
        <v>305</v>
      </c>
      <c r="U30" s="59" t="s">
        <v>40</v>
      </c>
      <c r="V30" s="58">
        <v>283</v>
      </c>
      <c r="W30" s="64">
        <v>2.7</v>
      </c>
      <c r="X30" s="33">
        <v>3672</v>
      </c>
      <c r="Y30" s="34">
        <v>100</v>
      </c>
    </row>
    <row r="31" spans="1:25" s="31" customFormat="1" ht="15" customHeight="1" x14ac:dyDescent="0.2">
      <c r="A31" s="26" t="s">
        <v>1</v>
      </c>
      <c r="B31" s="35" t="s">
        <v>63</v>
      </c>
      <c r="C31" s="49">
        <v>7020</v>
      </c>
      <c r="D31" s="52">
        <v>202</v>
      </c>
      <c r="E31" s="51">
        <v>2.9</v>
      </c>
      <c r="F31" s="52">
        <v>6818</v>
      </c>
      <c r="G31" s="51">
        <v>97.1</v>
      </c>
      <c r="H31" s="52">
        <v>261</v>
      </c>
      <c r="I31" s="53">
        <v>3.8</v>
      </c>
      <c r="J31" s="54">
        <v>98</v>
      </c>
      <c r="K31" s="53">
        <v>1.4</v>
      </c>
      <c r="L31" s="54">
        <v>638</v>
      </c>
      <c r="M31" s="53">
        <v>9.4</v>
      </c>
      <c r="N31" s="54">
        <v>1659</v>
      </c>
      <c r="O31" s="53">
        <v>24.3</v>
      </c>
      <c r="P31" s="54">
        <v>3890</v>
      </c>
      <c r="Q31" s="53">
        <v>57.1</v>
      </c>
      <c r="R31" s="54" t="s">
        <v>40</v>
      </c>
      <c r="S31" s="53">
        <v>0</v>
      </c>
      <c r="T31" s="55">
        <v>271</v>
      </c>
      <c r="U31" s="51">
        <v>4</v>
      </c>
      <c r="V31" s="52">
        <v>307</v>
      </c>
      <c r="W31" s="56">
        <v>4.4000000000000004</v>
      </c>
      <c r="X31" s="28">
        <v>2056</v>
      </c>
      <c r="Y31" s="29">
        <v>100</v>
      </c>
    </row>
    <row r="32" spans="1:25" s="31" customFormat="1" ht="15" customHeight="1" x14ac:dyDescent="0.2">
      <c r="A32" s="26" t="s">
        <v>1</v>
      </c>
      <c r="B32" s="32" t="s">
        <v>64</v>
      </c>
      <c r="C32" s="57">
        <v>7076</v>
      </c>
      <c r="D32" s="58">
        <v>61</v>
      </c>
      <c r="E32" s="59">
        <v>0.9</v>
      </c>
      <c r="F32" s="58">
        <v>7015</v>
      </c>
      <c r="G32" s="59">
        <v>99.1</v>
      </c>
      <c r="H32" s="58">
        <v>17</v>
      </c>
      <c r="I32" s="60">
        <v>0.2</v>
      </c>
      <c r="J32" s="62">
        <v>8</v>
      </c>
      <c r="K32" s="60">
        <v>0.1</v>
      </c>
      <c r="L32" s="62">
        <v>101</v>
      </c>
      <c r="M32" s="60">
        <v>1.4</v>
      </c>
      <c r="N32" s="62">
        <v>4324</v>
      </c>
      <c r="O32" s="60">
        <v>61.6</v>
      </c>
      <c r="P32" s="62">
        <v>2557</v>
      </c>
      <c r="Q32" s="60">
        <v>36.5</v>
      </c>
      <c r="R32" s="61">
        <v>0</v>
      </c>
      <c r="S32" s="60">
        <v>0</v>
      </c>
      <c r="T32" s="69">
        <v>8</v>
      </c>
      <c r="U32" s="59">
        <v>0.1</v>
      </c>
      <c r="V32" s="58">
        <v>33</v>
      </c>
      <c r="W32" s="64">
        <v>0.5</v>
      </c>
      <c r="X32" s="33">
        <v>967</v>
      </c>
      <c r="Y32" s="34">
        <v>100</v>
      </c>
    </row>
    <row r="33" spans="1:25" s="31" customFormat="1" ht="15" customHeight="1" x14ac:dyDescent="0.2">
      <c r="A33" s="26" t="s">
        <v>1</v>
      </c>
      <c r="B33" s="35" t="s">
        <v>65</v>
      </c>
      <c r="C33" s="49">
        <v>15674</v>
      </c>
      <c r="D33" s="52">
        <v>735</v>
      </c>
      <c r="E33" s="51">
        <v>4.7</v>
      </c>
      <c r="F33" s="52">
        <v>14939</v>
      </c>
      <c r="G33" s="51">
        <v>95.3</v>
      </c>
      <c r="H33" s="52">
        <v>53</v>
      </c>
      <c r="I33" s="53">
        <v>0.4</v>
      </c>
      <c r="J33" s="54">
        <v>35</v>
      </c>
      <c r="K33" s="53">
        <v>0.2</v>
      </c>
      <c r="L33" s="54">
        <v>408</v>
      </c>
      <c r="M33" s="53">
        <v>2.7</v>
      </c>
      <c r="N33" s="54">
        <v>4320</v>
      </c>
      <c r="O33" s="53">
        <v>28.9</v>
      </c>
      <c r="P33" s="54">
        <v>9785</v>
      </c>
      <c r="Q33" s="53">
        <v>65.5</v>
      </c>
      <c r="R33" s="54">
        <v>5</v>
      </c>
      <c r="S33" s="53">
        <v>0</v>
      </c>
      <c r="T33" s="55">
        <v>333</v>
      </c>
      <c r="U33" s="51">
        <v>2.2000000000000002</v>
      </c>
      <c r="V33" s="52">
        <v>136</v>
      </c>
      <c r="W33" s="56">
        <v>0.9</v>
      </c>
      <c r="X33" s="28">
        <v>2281</v>
      </c>
      <c r="Y33" s="29">
        <v>100</v>
      </c>
    </row>
    <row r="34" spans="1:25" s="31" customFormat="1" ht="15" customHeight="1" x14ac:dyDescent="0.2">
      <c r="A34" s="26" t="s">
        <v>1</v>
      </c>
      <c r="B34" s="32" t="s">
        <v>66</v>
      </c>
      <c r="C34" s="57">
        <v>1203</v>
      </c>
      <c r="D34" s="58">
        <v>55</v>
      </c>
      <c r="E34" s="59">
        <v>4.5999999999999996</v>
      </c>
      <c r="F34" s="58">
        <v>1148</v>
      </c>
      <c r="G34" s="59">
        <v>95.4</v>
      </c>
      <c r="H34" s="58">
        <v>293</v>
      </c>
      <c r="I34" s="60">
        <v>25.5</v>
      </c>
      <c r="J34" s="62">
        <v>4</v>
      </c>
      <c r="K34" s="60">
        <v>0.3</v>
      </c>
      <c r="L34" s="62">
        <v>36</v>
      </c>
      <c r="M34" s="60">
        <v>3.1</v>
      </c>
      <c r="N34" s="62">
        <v>11</v>
      </c>
      <c r="O34" s="60" t="s">
        <v>40</v>
      </c>
      <c r="P34" s="62">
        <v>784</v>
      </c>
      <c r="Q34" s="60">
        <v>68.3</v>
      </c>
      <c r="R34" s="61" t="s">
        <v>40</v>
      </c>
      <c r="S34" s="60">
        <v>0.1</v>
      </c>
      <c r="T34" s="63">
        <v>19</v>
      </c>
      <c r="U34" s="59">
        <v>1.7</v>
      </c>
      <c r="V34" s="58">
        <v>58</v>
      </c>
      <c r="W34" s="64">
        <v>4.8</v>
      </c>
      <c r="X34" s="33">
        <v>794</v>
      </c>
      <c r="Y34" s="34">
        <v>100</v>
      </c>
    </row>
    <row r="35" spans="1:25" s="31" customFormat="1" ht="15" customHeight="1" x14ac:dyDescent="0.2">
      <c r="A35" s="26" t="s">
        <v>1</v>
      </c>
      <c r="B35" s="35" t="s">
        <v>67</v>
      </c>
      <c r="C35" s="49">
        <v>2933</v>
      </c>
      <c r="D35" s="52">
        <v>49</v>
      </c>
      <c r="E35" s="51">
        <v>1.7</v>
      </c>
      <c r="F35" s="52">
        <v>2884</v>
      </c>
      <c r="G35" s="51">
        <v>98.3</v>
      </c>
      <c r="H35" s="52">
        <v>93</v>
      </c>
      <c r="I35" s="53">
        <v>3.2</v>
      </c>
      <c r="J35" s="54">
        <v>14</v>
      </c>
      <c r="K35" s="53">
        <v>0.5</v>
      </c>
      <c r="L35" s="54">
        <v>536</v>
      </c>
      <c r="M35" s="53">
        <v>18.600000000000001</v>
      </c>
      <c r="N35" s="54">
        <v>425</v>
      </c>
      <c r="O35" s="53">
        <v>14.7</v>
      </c>
      <c r="P35" s="54">
        <v>1701</v>
      </c>
      <c r="Q35" s="53">
        <v>59</v>
      </c>
      <c r="R35" s="66" t="s">
        <v>40</v>
      </c>
      <c r="S35" s="53">
        <v>0.1</v>
      </c>
      <c r="T35" s="55">
        <v>113</v>
      </c>
      <c r="U35" s="51">
        <v>3.9</v>
      </c>
      <c r="V35" s="52">
        <v>80</v>
      </c>
      <c r="W35" s="56">
        <v>2.7</v>
      </c>
      <c r="X35" s="28">
        <v>1050</v>
      </c>
      <c r="Y35" s="29">
        <v>100</v>
      </c>
    </row>
    <row r="36" spans="1:25" s="31" customFormat="1" ht="15" customHeight="1" x14ac:dyDescent="0.2">
      <c r="A36" s="26" t="s">
        <v>1</v>
      </c>
      <c r="B36" s="32" t="s">
        <v>68</v>
      </c>
      <c r="C36" s="57">
        <v>2952</v>
      </c>
      <c r="D36" s="58">
        <v>266</v>
      </c>
      <c r="E36" s="59">
        <v>9</v>
      </c>
      <c r="F36" s="58">
        <v>2686</v>
      </c>
      <c r="G36" s="59">
        <v>91</v>
      </c>
      <c r="H36" s="58">
        <v>68</v>
      </c>
      <c r="I36" s="60">
        <v>2.5</v>
      </c>
      <c r="J36" s="62">
        <v>30</v>
      </c>
      <c r="K36" s="60">
        <v>1.1000000000000001</v>
      </c>
      <c r="L36" s="62">
        <v>947</v>
      </c>
      <c r="M36" s="60">
        <v>35.299999999999997</v>
      </c>
      <c r="N36" s="62">
        <v>603</v>
      </c>
      <c r="O36" s="60">
        <v>22.4</v>
      </c>
      <c r="P36" s="62">
        <v>887</v>
      </c>
      <c r="Q36" s="60">
        <v>33</v>
      </c>
      <c r="R36" s="62">
        <v>19</v>
      </c>
      <c r="S36" s="60">
        <v>0.7</v>
      </c>
      <c r="T36" s="63">
        <v>132</v>
      </c>
      <c r="U36" s="59">
        <v>4.9000000000000004</v>
      </c>
      <c r="V36" s="58">
        <v>536</v>
      </c>
      <c r="W36" s="64">
        <v>18.2</v>
      </c>
      <c r="X36" s="33">
        <v>652</v>
      </c>
      <c r="Y36" s="34">
        <v>100</v>
      </c>
    </row>
    <row r="37" spans="1:25" s="31" customFormat="1" ht="15" customHeight="1" x14ac:dyDescent="0.2">
      <c r="A37" s="26" t="s">
        <v>1</v>
      </c>
      <c r="B37" s="35" t="s">
        <v>69</v>
      </c>
      <c r="C37" s="49">
        <v>2879</v>
      </c>
      <c r="D37" s="52">
        <v>337</v>
      </c>
      <c r="E37" s="51">
        <v>11.7</v>
      </c>
      <c r="F37" s="52">
        <v>2542</v>
      </c>
      <c r="G37" s="51">
        <v>88.3</v>
      </c>
      <c r="H37" s="52">
        <v>8</v>
      </c>
      <c r="I37" s="53">
        <v>0.3</v>
      </c>
      <c r="J37" s="54">
        <v>7</v>
      </c>
      <c r="K37" s="53">
        <v>0.3</v>
      </c>
      <c r="L37" s="54">
        <v>253</v>
      </c>
      <c r="M37" s="53">
        <v>10</v>
      </c>
      <c r="N37" s="54">
        <v>85</v>
      </c>
      <c r="O37" s="53">
        <v>3.3</v>
      </c>
      <c r="P37" s="54">
        <v>2165</v>
      </c>
      <c r="Q37" s="53">
        <v>85.2</v>
      </c>
      <c r="R37" s="54" t="s">
        <v>40</v>
      </c>
      <c r="S37" s="53">
        <v>0</v>
      </c>
      <c r="T37" s="55">
        <v>23</v>
      </c>
      <c r="U37" s="51">
        <v>0.9</v>
      </c>
      <c r="V37" s="52">
        <v>151</v>
      </c>
      <c r="W37" s="56">
        <v>5.2</v>
      </c>
      <c r="X37" s="28">
        <v>482</v>
      </c>
      <c r="Y37" s="29">
        <v>100</v>
      </c>
    </row>
    <row r="38" spans="1:25" s="31" customFormat="1" ht="15" customHeight="1" x14ac:dyDescent="0.2">
      <c r="A38" s="26" t="s">
        <v>1</v>
      </c>
      <c r="B38" s="32" t="s">
        <v>70</v>
      </c>
      <c r="C38" s="57">
        <v>13257</v>
      </c>
      <c r="D38" s="58">
        <v>537</v>
      </c>
      <c r="E38" s="59">
        <v>4.0999999999999996</v>
      </c>
      <c r="F38" s="58">
        <v>12720</v>
      </c>
      <c r="G38" s="59">
        <v>95.9</v>
      </c>
      <c r="H38" s="58">
        <v>24</v>
      </c>
      <c r="I38" s="60">
        <v>0.2</v>
      </c>
      <c r="J38" s="62">
        <v>130</v>
      </c>
      <c r="K38" s="60" t="s">
        <v>40</v>
      </c>
      <c r="L38" s="62">
        <v>3081</v>
      </c>
      <c r="M38" s="60">
        <v>24.2</v>
      </c>
      <c r="N38" s="62">
        <v>4506</v>
      </c>
      <c r="O38" s="60">
        <v>35.4</v>
      </c>
      <c r="P38" s="62">
        <v>4790</v>
      </c>
      <c r="Q38" s="60">
        <v>37.700000000000003</v>
      </c>
      <c r="R38" s="62" t="s">
        <v>40</v>
      </c>
      <c r="S38" s="60">
        <v>0</v>
      </c>
      <c r="T38" s="63">
        <v>187</v>
      </c>
      <c r="U38" s="59">
        <v>1.5</v>
      </c>
      <c r="V38" s="58">
        <v>130</v>
      </c>
      <c r="W38" s="64" t="s">
        <v>40</v>
      </c>
      <c r="X38" s="33">
        <v>2469</v>
      </c>
      <c r="Y38" s="34">
        <v>100</v>
      </c>
    </row>
    <row r="39" spans="1:25" s="31" customFormat="1" ht="15" customHeight="1" x14ac:dyDescent="0.2">
      <c r="A39" s="26" t="s">
        <v>1</v>
      </c>
      <c r="B39" s="35" t="s">
        <v>71</v>
      </c>
      <c r="C39" s="49">
        <v>1674</v>
      </c>
      <c r="D39" s="52">
        <v>28</v>
      </c>
      <c r="E39" s="51">
        <v>1.7</v>
      </c>
      <c r="F39" s="52">
        <v>1646</v>
      </c>
      <c r="G39" s="51">
        <v>98.3</v>
      </c>
      <c r="H39" s="52">
        <v>275</v>
      </c>
      <c r="I39" s="53">
        <v>16.7</v>
      </c>
      <c r="J39" s="54">
        <v>7</v>
      </c>
      <c r="K39" s="53">
        <v>0.4</v>
      </c>
      <c r="L39" s="54">
        <v>846</v>
      </c>
      <c r="M39" s="53">
        <v>51.4</v>
      </c>
      <c r="N39" s="54">
        <v>70</v>
      </c>
      <c r="O39" s="53">
        <v>4.3</v>
      </c>
      <c r="P39" s="54">
        <v>433</v>
      </c>
      <c r="Q39" s="53">
        <v>26.3</v>
      </c>
      <c r="R39" s="54" t="s">
        <v>40</v>
      </c>
      <c r="S39" s="53">
        <v>0.1</v>
      </c>
      <c r="T39" s="55">
        <v>14</v>
      </c>
      <c r="U39" s="51">
        <v>0.9</v>
      </c>
      <c r="V39" s="52">
        <v>314</v>
      </c>
      <c r="W39" s="56">
        <v>18.8</v>
      </c>
      <c r="X39" s="28">
        <v>872</v>
      </c>
      <c r="Y39" s="29">
        <v>100</v>
      </c>
    </row>
    <row r="40" spans="1:25" s="31" customFormat="1" ht="15" customHeight="1" x14ac:dyDescent="0.2">
      <c r="A40" s="26" t="s">
        <v>1</v>
      </c>
      <c r="B40" s="32" t="s">
        <v>72</v>
      </c>
      <c r="C40" s="57">
        <v>30904</v>
      </c>
      <c r="D40" s="58">
        <v>2154</v>
      </c>
      <c r="E40" s="59">
        <v>7</v>
      </c>
      <c r="F40" s="58">
        <v>28750</v>
      </c>
      <c r="G40" s="59">
        <v>93</v>
      </c>
      <c r="H40" s="58">
        <v>226</v>
      </c>
      <c r="I40" s="60">
        <v>0.8</v>
      </c>
      <c r="J40" s="62">
        <v>352</v>
      </c>
      <c r="K40" s="60">
        <v>1.2</v>
      </c>
      <c r="L40" s="62">
        <v>6347</v>
      </c>
      <c r="M40" s="60">
        <v>22.1</v>
      </c>
      <c r="N40" s="62">
        <v>9579</v>
      </c>
      <c r="O40" s="60">
        <v>33.299999999999997</v>
      </c>
      <c r="P40" s="62">
        <v>11889</v>
      </c>
      <c r="Q40" s="60">
        <v>41.4</v>
      </c>
      <c r="R40" s="62">
        <v>13</v>
      </c>
      <c r="S40" s="60">
        <v>0</v>
      </c>
      <c r="T40" s="63">
        <v>344</v>
      </c>
      <c r="U40" s="59">
        <v>1.2</v>
      </c>
      <c r="V40" s="58">
        <v>1791</v>
      </c>
      <c r="W40" s="64">
        <v>5.8</v>
      </c>
      <c r="X40" s="33">
        <v>4894</v>
      </c>
      <c r="Y40" s="34">
        <v>100</v>
      </c>
    </row>
    <row r="41" spans="1:25" s="31" customFormat="1" ht="15" customHeight="1" x14ac:dyDescent="0.2">
      <c r="A41" s="26" t="s">
        <v>1</v>
      </c>
      <c r="B41" s="35" t="s">
        <v>73</v>
      </c>
      <c r="C41" s="49">
        <v>20383</v>
      </c>
      <c r="D41" s="52">
        <v>2227</v>
      </c>
      <c r="E41" s="51">
        <v>10.9</v>
      </c>
      <c r="F41" s="52">
        <v>18156</v>
      </c>
      <c r="G41" s="51">
        <v>89.1</v>
      </c>
      <c r="H41" s="52">
        <v>363</v>
      </c>
      <c r="I41" s="53" t="s">
        <v>40</v>
      </c>
      <c r="J41" s="54">
        <v>45</v>
      </c>
      <c r="K41" s="53">
        <v>0.2</v>
      </c>
      <c r="L41" s="54">
        <v>1785</v>
      </c>
      <c r="M41" s="53">
        <v>9.8000000000000007</v>
      </c>
      <c r="N41" s="54">
        <v>7949</v>
      </c>
      <c r="O41" s="53">
        <v>43.8</v>
      </c>
      <c r="P41" s="54">
        <v>7261</v>
      </c>
      <c r="Q41" s="53">
        <v>40</v>
      </c>
      <c r="R41" s="54">
        <v>11</v>
      </c>
      <c r="S41" s="53">
        <v>0.1</v>
      </c>
      <c r="T41" s="55">
        <v>742</v>
      </c>
      <c r="U41" s="51">
        <v>4.0999999999999996</v>
      </c>
      <c r="V41" s="52">
        <v>1117</v>
      </c>
      <c r="W41" s="56">
        <v>5.5</v>
      </c>
      <c r="X41" s="28">
        <v>2587</v>
      </c>
      <c r="Y41" s="29">
        <v>100</v>
      </c>
    </row>
    <row r="42" spans="1:25" s="31" customFormat="1" ht="15" customHeight="1" x14ac:dyDescent="0.2">
      <c r="A42" s="26" t="s">
        <v>1</v>
      </c>
      <c r="B42" s="32" t="s">
        <v>74</v>
      </c>
      <c r="C42" s="57">
        <v>675</v>
      </c>
      <c r="D42" s="58">
        <v>35</v>
      </c>
      <c r="E42" s="59">
        <v>5.2</v>
      </c>
      <c r="F42" s="58">
        <v>640</v>
      </c>
      <c r="G42" s="59">
        <v>94.8</v>
      </c>
      <c r="H42" s="58">
        <v>155</v>
      </c>
      <c r="I42" s="60">
        <v>24.2</v>
      </c>
      <c r="J42" s="61" t="s">
        <v>40</v>
      </c>
      <c r="K42" s="60">
        <v>0.3</v>
      </c>
      <c r="L42" s="62">
        <v>17</v>
      </c>
      <c r="M42" s="60">
        <v>2.7</v>
      </c>
      <c r="N42" s="62">
        <v>33</v>
      </c>
      <c r="O42" s="60">
        <v>5.2</v>
      </c>
      <c r="P42" s="62">
        <v>428</v>
      </c>
      <c r="Q42" s="60">
        <v>66.900000000000006</v>
      </c>
      <c r="R42" s="62" t="s">
        <v>40</v>
      </c>
      <c r="S42" s="60">
        <v>0.2</v>
      </c>
      <c r="T42" s="63">
        <v>4</v>
      </c>
      <c r="U42" s="59">
        <v>0.6</v>
      </c>
      <c r="V42" s="58">
        <v>31</v>
      </c>
      <c r="W42" s="64">
        <v>4.5999999999999996</v>
      </c>
      <c r="X42" s="33">
        <v>451</v>
      </c>
      <c r="Y42" s="34">
        <v>100</v>
      </c>
    </row>
    <row r="43" spans="1:25" s="31" customFormat="1" ht="15" customHeight="1" x14ac:dyDescent="0.2">
      <c r="A43" s="26" t="s">
        <v>1</v>
      </c>
      <c r="B43" s="35" t="s">
        <v>75</v>
      </c>
      <c r="C43" s="49">
        <v>21305</v>
      </c>
      <c r="D43" s="52">
        <v>1671</v>
      </c>
      <c r="E43" s="51">
        <v>7.8</v>
      </c>
      <c r="F43" s="52">
        <v>19634</v>
      </c>
      <c r="G43" s="51">
        <v>92.2</v>
      </c>
      <c r="H43" s="52">
        <v>27</v>
      </c>
      <c r="I43" s="53">
        <v>0.1</v>
      </c>
      <c r="J43" s="54">
        <v>32</v>
      </c>
      <c r="K43" s="53">
        <v>0.2</v>
      </c>
      <c r="L43" s="54">
        <v>518</v>
      </c>
      <c r="M43" s="53">
        <v>2.6</v>
      </c>
      <c r="N43" s="54">
        <v>6243</v>
      </c>
      <c r="O43" s="53">
        <v>31.8</v>
      </c>
      <c r="P43" s="54">
        <v>11685</v>
      </c>
      <c r="Q43" s="53">
        <v>59.5</v>
      </c>
      <c r="R43" s="54" t="s">
        <v>40</v>
      </c>
      <c r="S43" s="53">
        <v>0</v>
      </c>
      <c r="T43" s="55">
        <v>1128</v>
      </c>
      <c r="U43" s="51">
        <v>5.7</v>
      </c>
      <c r="V43" s="52">
        <v>229</v>
      </c>
      <c r="W43" s="56">
        <v>1.1000000000000001</v>
      </c>
      <c r="X43" s="28">
        <v>3609</v>
      </c>
      <c r="Y43" s="29">
        <v>100</v>
      </c>
    </row>
    <row r="44" spans="1:25" s="31" customFormat="1" ht="15" customHeight="1" x14ac:dyDescent="0.2">
      <c r="A44" s="26" t="s">
        <v>1</v>
      </c>
      <c r="B44" s="32" t="s">
        <v>76</v>
      </c>
      <c r="C44" s="57">
        <v>9009</v>
      </c>
      <c r="D44" s="58">
        <v>322</v>
      </c>
      <c r="E44" s="59">
        <v>3.6</v>
      </c>
      <c r="F44" s="58">
        <v>8687</v>
      </c>
      <c r="G44" s="59">
        <v>96.4</v>
      </c>
      <c r="H44" s="58">
        <v>1471</v>
      </c>
      <c r="I44" s="60">
        <v>16.899999999999999</v>
      </c>
      <c r="J44" s="62">
        <v>19</v>
      </c>
      <c r="K44" s="60">
        <v>0.2</v>
      </c>
      <c r="L44" s="62">
        <v>1032</v>
      </c>
      <c r="M44" s="60">
        <v>11.9</v>
      </c>
      <c r="N44" s="62">
        <v>1631</v>
      </c>
      <c r="O44" s="60">
        <v>18.8</v>
      </c>
      <c r="P44" s="62">
        <v>4146</v>
      </c>
      <c r="Q44" s="60">
        <v>47.7</v>
      </c>
      <c r="R44" s="62">
        <v>7</v>
      </c>
      <c r="S44" s="60">
        <v>0.1</v>
      </c>
      <c r="T44" s="63">
        <v>381</v>
      </c>
      <c r="U44" s="59">
        <v>4.4000000000000004</v>
      </c>
      <c r="V44" s="58">
        <v>710</v>
      </c>
      <c r="W44" s="64">
        <v>7.9</v>
      </c>
      <c r="X44" s="33">
        <v>1811</v>
      </c>
      <c r="Y44" s="34">
        <v>100</v>
      </c>
    </row>
    <row r="45" spans="1:25" s="31" customFormat="1" ht="15" customHeight="1" x14ac:dyDescent="0.2">
      <c r="A45" s="26" t="s">
        <v>1</v>
      </c>
      <c r="B45" s="35" t="s">
        <v>77</v>
      </c>
      <c r="C45" s="49">
        <v>5218</v>
      </c>
      <c r="D45" s="52">
        <v>352</v>
      </c>
      <c r="E45" s="51">
        <v>6.7</v>
      </c>
      <c r="F45" s="52">
        <v>4866</v>
      </c>
      <c r="G45" s="51">
        <v>93.3</v>
      </c>
      <c r="H45" s="52">
        <v>136</v>
      </c>
      <c r="I45" s="53">
        <v>2.8</v>
      </c>
      <c r="J45" s="54">
        <v>38</v>
      </c>
      <c r="K45" s="53">
        <v>0.8</v>
      </c>
      <c r="L45" s="54">
        <v>1267</v>
      </c>
      <c r="M45" s="53">
        <v>26</v>
      </c>
      <c r="N45" s="54">
        <v>197</v>
      </c>
      <c r="O45" s="53">
        <v>4</v>
      </c>
      <c r="P45" s="54">
        <v>2951</v>
      </c>
      <c r="Q45" s="53">
        <v>60.6</v>
      </c>
      <c r="R45" s="54">
        <v>22</v>
      </c>
      <c r="S45" s="53">
        <v>0.5</v>
      </c>
      <c r="T45" s="55">
        <v>255</v>
      </c>
      <c r="U45" s="51">
        <v>5.2</v>
      </c>
      <c r="V45" s="52">
        <v>525</v>
      </c>
      <c r="W45" s="56">
        <v>10.1</v>
      </c>
      <c r="X45" s="28">
        <v>1309</v>
      </c>
      <c r="Y45" s="29">
        <v>100</v>
      </c>
    </row>
    <row r="46" spans="1:25" s="31" customFormat="1" ht="15" customHeight="1" x14ac:dyDescent="0.2">
      <c r="A46" s="26" t="s">
        <v>1</v>
      </c>
      <c r="B46" s="32" t="s">
        <v>78</v>
      </c>
      <c r="C46" s="57">
        <v>18902</v>
      </c>
      <c r="D46" s="58">
        <v>1066</v>
      </c>
      <c r="E46" s="59">
        <v>5.6</v>
      </c>
      <c r="F46" s="58">
        <v>17836</v>
      </c>
      <c r="G46" s="59">
        <v>94.4</v>
      </c>
      <c r="H46" s="58">
        <v>34</v>
      </c>
      <c r="I46" s="60">
        <v>0.2</v>
      </c>
      <c r="J46" s="62">
        <v>67</v>
      </c>
      <c r="K46" s="60">
        <v>0.4</v>
      </c>
      <c r="L46" s="62">
        <v>2692</v>
      </c>
      <c r="M46" s="60">
        <v>15.1</v>
      </c>
      <c r="N46" s="62">
        <v>4036</v>
      </c>
      <c r="O46" s="60">
        <v>22.6</v>
      </c>
      <c r="P46" s="62">
        <v>10528</v>
      </c>
      <c r="Q46" s="60">
        <v>59</v>
      </c>
      <c r="R46" s="62">
        <v>7</v>
      </c>
      <c r="S46" s="60">
        <v>0</v>
      </c>
      <c r="T46" s="63">
        <v>472</v>
      </c>
      <c r="U46" s="59">
        <v>2.6</v>
      </c>
      <c r="V46" s="58">
        <v>643</v>
      </c>
      <c r="W46" s="64">
        <v>3.4</v>
      </c>
      <c r="X46" s="33">
        <v>3056</v>
      </c>
      <c r="Y46" s="34">
        <v>99.9</v>
      </c>
    </row>
    <row r="47" spans="1:25" s="31" customFormat="1" ht="15" customHeight="1" x14ac:dyDescent="0.2">
      <c r="A47" s="26" t="s">
        <v>1</v>
      </c>
      <c r="B47" s="35" t="s">
        <v>79</v>
      </c>
      <c r="C47" s="49">
        <v>1382</v>
      </c>
      <c r="D47" s="52">
        <v>111</v>
      </c>
      <c r="E47" s="51">
        <v>8</v>
      </c>
      <c r="F47" s="52">
        <v>1271</v>
      </c>
      <c r="G47" s="51">
        <v>92</v>
      </c>
      <c r="H47" s="52">
        <v>28</v>
      </c>
      <c r="I47" s="53">
        <v>2.2000000000000002</v>
      </c>
      <c r="J47" s="54">
        <v>15</v>
      </c>
      <c r="K47" s="53">
        <v>1.2</v>
      </c>
      <c r="L47" s="54">
        <v>377</v>
      </c>
      <c r="M47" s="53">
        <v>29.7</v>
      </c>
      <c r="N47" s="54">
        <v>153</v>
      </c>
      <c r="O47" s="53">
        <v>12</v>
      </c>
      <c r="P47" s="54">
        <v>638</v>
      </c>
      <c r="Q47" s="53">
        <v>50.2</v>
      </c>
      <c r="R47" s="54" t="s">
        <v>40</v>
      </c>
      <c r="S47" s="53">
        <v>0.2</v>
      </c>
      <c r="T47" s="55">
        <v>58</v>
      </c>
      <c r="U47" s="51">
        <v>4.5999999999999996</v>
      </c>
      <c r="V47" s="52">
        <v>117</v>
      </c>
      <c r="W47" s="56">
        <v>8.5</v>
      </c>
      <c r="X47" s="28">
        <v>293</v>
      </c>
      <c r="Y47" s="29">
        <v>100</v>
      </c>
    </row>
    <row r="48" spans="1:25" s="31" customFormat="1" ht="15" customHeight="1" x14ac:dyDescent="0.2">
      <c r="A48" s="26" t="s">
        <v>1</v>
      </c>
      <c r="B48" s="32" t="s">
        <v>80</v>
      </c>
      <c r="C48" s="57">
        <v>16690</v>
      </c>
      <c r="D48" s="58">
        <v>1312</v>
      </c>
      <c r="E48" s="59">
        <v>7.9</v>
      </c>
      <c r="F48" s="58">
        <v>15378</v>
      </c>
      <c r="G48" s="59">
        <v>92.1</v>
      </c>
      <c r="H48" s="58">
        <v>61</v>
      </c>
      <c r="I48" s="60">
        <v>0.4</v>
      </c>
      <c r="J48" s="62">
        <v>24</v>
      </c>
      <c r="K48" s="60">
        <v>0.2</v>
      </c>
      <c r="L48" s="62">
        <v>644</v>
      </c>
      <c r="M48" s="60">
        <v>4.2</v>
      </c>
      <c r="N48" s="62">
        <v>8536</v>
      </c>
      <c r="O48" s="60">
        <v>55.5</v>
      </c>
      <c r="P48" s="62">
        <v>5740</v>
      </c>
      <c r="Q48" s="60">
        <v>37.299999999999997</v>
      </c>
      <c r="R48" s="62">
        <v>5</v>
      </c>
      <c r="S48" s="60">
        <v>0</v>
      </c>
      <c r="T48" s="63">
        <v>368</v>
      </c>
      <c r="U48" s="59">
        <v>2.4</v>
      </c>
      <c r="V48" s="58">
        <v>409</v>
      </c>
      <c r="W48" s="64">
        <v>2.5</v>
      </c>
      <c r="X48" s="33">
        <v>1226</v>
      </c>
      <c r="Y48" s="34">
        <v>100</v>
      </c>
    </row>
    <row r="49" spans="1:25" s="31" customFormat="1" ht="15" customHeight="1" x14ac:dyDescent="0.2">
      <c r="A49" s="26" t="s">
        <v>1</v>
      </c>
      <c r="B49" s="35" t="s">
        <v>81</v>
      </c>
      <c r="C49" s="49">
        <v>1511</v>
      </c>
      <c r="D49" s="52">
        <v>39</v>
      </c>
      <c r="E49" s="51">
        <v>2.6</v>
      </c>
      <c r="F49" s="52">
        <v>1472</v>
      </c>
      <c r="G49" s="51">
        <v>97.4</v>
      </c>
      <c r="H49" s="52">
        <v>313</v>
      </c>
      <c r="I49" s="53">
        <v>21.3</v>
      </c>
      <c r="J49" s="54">
        <v>4</v>
      </c>
      <c r="K49" s="53">
        <v>0.3</v>
      </c>
      <c r="L49" s="54">
        <v>82</v>
      </c>
      <c r="M49" s="53">
        <v>5.6</v>
      </c>
      <c r="N49" s="54">
        <v>99</v>
      </c>
      <c r="O49" s="53">
        <v>6.7</v>
      </c>
      <c r="P49" s="54">
        <v>920</v>
      </c>
      <c r="Q49" s="53">
        <v>62.5</v>
      </c>
      <c r="R49" s="54">
        <v>0</v>
      </c>
      <c r="S49" s="53">
        <v>0</v>
      </c>
      <c r="T49" s="55">
        <v>54</v>
      </c>
      <c r="U49" s="51">
        <v>3.7</v>
      </c>
      <c r="V49" s="52">
        <v>69</v>
      </c>
      <c r="W49" s="56">
        <v>4.5999999999999996</v>
      </c>
      <c r="X49" s="28">
        <v>687</v>
      </c>
      <c r="Y49" s="29">
        <v>100</v>
      </c>
    </row>
    <row r="50" spans="1:25" s="31" customFormat="1" ht="15" customHeight="1" x14ac:dyDescent="0.2">
      <c r="A50" s="26" t="s">
        <v>1</v>
      </c>
      <c r="B50" s="32" t="s">
        <v>82</v>
      </c>
      <c r="C50" s="57">
        <v>13700</v>
      </c>
      <c r="D50" s="58">
        <v>558</v>
      </c>
      <c r="E50" s="59">
        <v>4.0999999999999996</v>
      </c>
      <c r="F50" s="58">
        <v>13142</v>
      </c>
      <c r="G50" s="59">
        <v>95.9</v>
      </c>
      <c r="H50" s="58">
        <v>30</v>
      </c>
      <c r="I50" s="60">
        <v>0.2</v>
      </c>
      <c r="J50" s="62">
        <v>45</v>
      </c>
      <c r="K50" s="60">
        <v>0.3</v>
      </c>
      <c r="L50" s="62">
        <v>554</v>
      </c>
      <c r="M50" s="60">
        <v>4.2</v>
      </c>
      <c r="N50" s="62">
        <v>5002</v>
      </c>
      <c r="O50" s="60">
        <v>38.1</v>
      </c>
      <c r="P50" s="62">
        <v>7390</v>
      </c>
      <c r="Q50" s="60">
        <v>56.2</v>
      </c>
      <c r="R50" s="62" t="s">
        <v>40</v>
      </c>
      <c r="S50" s="60">
        <v>0</v>
      </c>
      <c r="T50" s="63">
        <v>118</v>
      </c>
      <c r="U50" s="59">
        <v>0.9</v>
      </c>
      <c r="V50" s="58">
        <v>263</v>
      </c>
      <c r="W50" s="64">
        <v>1.9</v>
      </c>
      <c r="X50" s="33">
        <v>1798</v>
      </c>
      <c r="Y50" s="34">
        <v>98.6</v>
      </c>
    </row>
    <row r="51" spans="1:25" s="31" customFormat="1" ht="15" customHeight="1" x14ac:dyDescent="0.2">
      <c r="A51" s="26" t="s">
        <v>1</v>
      </c>
      <c r="B51" s="35" t="s">
        <v>83</v>
      </c>
      <c r="C51" s="49">
        <v>97007</v>
      </c>
      <c r="D51" s="52">
        <v>19562</v>
      </c>
      <c r="E51" s="51">
        <v>20.2</v>
      </c>
      <c r="F51" s="52">
        <v>77445</v>
      </c>
      <c r="G51" s="51">
        <v>79.8</v>
      </c>
      <c r="H51" s="52">
        <v>274</v>
      </c>
      <c r="I51" s="53">
        <v>0.4</v>
      </c>
      <c r="J51" s="54">
        <v>336</v>
      </c>
      <c r="K51" s="53">
        <v>0.4</v>
      </c>
      <c r="L51" s="54">
        <v>34395</v>
      </c>
      <c r="M51" s="53">
        <v>44.4</v>
      </c>
      <c r="N51" s="54">
        <v>19388</v>
      </c>
      <c r="O51" s="53">
        <v>25</v>
      </c>
      <c r="P51" s="54">
        <v>21625</v>
      </c>
      <c r="Q51" s="53">
        <v>27.9</v>
      </c>
      <c r="R51" s="54">
        <v>58</v>
      </c>
      <c r="S51" s="53">
        <v>0.1</v>
      </c>
      <c r="T51" s="55">
        <v>1369</v>
      </c>
      <c r="U51" s="51">
        <v>1.8</v>
      </c>
      <c r="V51" s="52">
        <v>8790</v>
      </c>
      <c r="W51" s="56">
        <v>9.1</v>
      </c>
      <c r="X51" s="28">
        <v>8574</v>
      </c>
      <c r="Y51" s="29">
        <v>100</v>
      </c>
    </row>
    <row r="52" spans="1:25" s="31" customFormat="1" ht="15" customHeight="1" x14ac:dyDescent="0.2">
      <c r="A52" s="26" t="s">
        <v>1</v>
      </c>
      <c r="B52" s="32" t="s">
        <v>84</v>
      </c>
      <c r="C52" s="57">
        <v>1258</v>
      </c>
      <c r="D52" s="58">
        <v>39</v>
      </c>
      <c r="E52" s="59">
        <v>3.1</v>
      </c>
      <c r="F52" s="58">
        <v>1219</v>
      </c>
      <c r="G52" s="59">
        <v>96.9</v>
      </c>
      <c r="H52" s="58">
        <v>20</v>
      </c>
      <c r="I52" s="60">
        <v>1.6</v>
      </c>
      <c r="J52" s="62">
        <v>8</v>
      </c>
      <c r="K52" s="60">
        <v>0.7</v>
      </c>
      <c r="L52" s="62">
        <v>301</v>
      </c>
      <c r="M52" s="60">
        <v>24.7</v>
      </c>
      <c r="N52" s="62">
        <v>29</v>
      </c>
      <c r="O52" s="60">
        <v>2.4</v>
      </c>
      <c r="P52" s="62">
        <v>824</v>
      </c>
      <c r="Q52" s="60">
        <v>67.599999999999994</v>
      </c>
      <c r="R52" s="62">
        <v>11</v>
      </c>
      <c r="S52" s="60">
        <v>0.9</v>
      </c>
      <c r="T52" s="63">
        <v>26</v>
      </c>
      <c r="U52" s="59">
        <v>2.1</v>
      </c>
      <c r="V52" s="58">
        <v>168</v>
      </c>
      <c r="W52" s="64">
        <v>13.4</v>
      </c>
      <c r="X52" s="33">
        <v>990</v>
      </c>
      <c r="Y52" s="34">
        <v>99.9</v>
      </c>
    </row>
    <row r="53" spans="1:25" s="31" customFormat="1" ht="15" customHeight="1" x14ac:dyDescent="0.2">
      <c r="A53" s="26" t="s">
        <v>1</v>
      </c>
      <c r="B53" s="35" t="s">
        <v>85</v>
      </c>
      <c r="C53" s="49">
        <v>1345</v>
      </c>
      <c r="D53" s="52">
        <v>255</v>
      </c>
      <c r="E53" s="51">
        <v>19</v>
      </c>
      <c r="F53" s="52">
        <v>1090</v>
      </c>
      <c r="G53" s="51">
        <v>81</v>
      </c>
      <c r="H53" s="52">
        <v>22</v>
      </c>
      <c r="I53" s="53" t="s">
        <v>40</v>
      </c>
      <c r="J53" s="66">
        <v>5</v>
      </c>
      <c r="K53" s="53">
        <v>0.5</v>
      </c>
      <c r="L53" s="54">
        <v>19</v>
      </c>
      <c r="M53" s="53">
        <v>1.7</v>
      </c>
      <c r="N53" s="54">
        <v>37</v>
      </c>
      <c r="O53" s="53">
        <v>3.4</v>
      </c>
      <c r="P53" s="54">
        <v>984</v>
      </c>
      <c r="Q53" s="53">
        <v>90.3</v>
      </c>
      <c r="R53" s="54">
        <v>0</v>
      </c>
      <c r="S53" s="53">
        <v>0</v>
      </c>
      <c r="T53" s="55">
        <v>23</v>
      </c>
      <c r="U53" s="51">
        <v>2.1</v>
      </c>
      <c r="V53" s="52">
        <v>25</v>
      </c>
      <c r="W53" s="56">
        <v>1.9</v>
      </c>
      <c r="X53" s="28">
        <v>307</v>
      </c>
      <c r="Y53" s="29">
        <v>100</v>
      </c>
    </row>
    <row r="54" spans="1:25" s="31" customFormat="1" ht="15" customHeight="1" x14ac:dyDescent="0.2">
      <c r="A54" s="26" t="s">
        <v>1</v>
      </c>
      <c r="B54" s="32" t="s">
        <v>86</v>
      </c>
      <c r="C54" s="57">
        <v>14762</v>
      </c>
      <c r="D54" s="58">
        <v>938</v>
      </c>
      <c r="E54" s="59">
        <v>6.4</v>
      </c>
      <c r="F54" s="58">
        <v>13824</v>
      </c>
      <c r="G54" s="59">
        <v>93.6</v>
      </c>
      <c r="H54" s="58">
        <v>30</v>
      </c>
      <c r="I54" s="60">
        <v>0.2</v>
      </c>
      <c r="J54" s="62">
        <v>117</v>
      </c>
      <c r="K54" s="60">
        <v>0.8</v>
      </c>
      <c r="L54" s="62">
        <v>1181</v>
      </c>
      <c r="M54" s="60">
        <v>8.5</v>
      </c>
      <c r="N54" s="62">
        <v>5932</v>
      </c>
      <c r="O54" s="60">
        <v>42.9</v>
      </c>
      <c r="P54" s="62">
        <v>6067</v>
      </c>
      <c r="Q54" s="60">
        <v>43.9</v>
      </c>
      <c r="R54" s="62">
        <v>11</v>
      </c>
      <c r="S54" s="60">
        <v>0.1</v>
      </c>
      <c r="T54" s="63">
        <v>486</v>
      </c>
      <c r="U54" s="59">
        <v>3.5</v>
      </c>
      <c r="V54" s="58">
        <v>670</v>
      </c>
      <c r="W54" s="64">
        <v>4.5</v>
      </c>
      <c r="X54" s="33">
        <v>1969</v>
      </c>
      <c r="Y54" s="34">
        <v>100</v>
      </c>
    </row>
    <row r="55" spans="1:25" s="31" customFormat="1" ht="15" customHeight="1" x14ac:dyDescent="0.2">
      <c r="A55" s="26" t="s">
        <v>1</v>
      </c>
      <c r="B55" s="35" t="s">
        <v>87</v>
      </c>
      <c r="C55" s="49">
        <v>10297</v>
      </c>
      <c r="D55" s="52">
        <v>1233</v>
      </c>
      <c r="E55" s="51">
        <v>12</v>
      </c>
      <c r="F55" s="52">
        <v>9064</v>
      </c>
      <c r="G55" s="51">
        <v>88</v>
      </c>
      <c r="H55" s="52">
        <v>267</v>
      </c>
      <c r="I55" s="53">
        <v>2.9</v>
      </c>
      <c r="J55" s="54">
        <v>103</v>
      </c>
      <c r="K55" s="53">
        <v>1.1000000000000001</v>
      </c>
      <c r="L55" s="54">
        <v>1983</v>
      </c>
      <c r="M55" s="53">
        <v>21.9</v>
      </c>
      <c r="N55" s="54">
        <v>820</v>
      </c>
      <c r="O55" s="53">
        <v>9</v>
      </c>
      <c r="P55" s="54">
        <v>5131</v>
      </c>
      <c r="Q55" s="53">
        <v>56.6</v>
      </c>
      <c r="R55" s="54">
        <v>67</v>
      </c>
      <c r="S55" s="53">
        <v>0.7</v>
      </c>
      <c r="T55" s="55">
        <v>693</v>
      </c>
      <c r="U55" s="51">
        <v>7.6</v>
      </c>
      <c r="V55" s="52">
        <v>783</v>
      </c>
      <c r="W55" s="56">
        <v>7.6</v>
      </c>
      <c r="X55" s="28">
        <v>2282</v>
      </c>
      <c r="Y55" s="29">
        <v>100</v>
      </c>
    </row>
    <row r="56" spans="1:25" s="31" customFormat="1" ht="15" customHeight="1" x14ac:dyDescent="0.2">
      <c r="A56" s="26" t="s">
        <v>1</v>
      </c>
      <c r="B56" s="32" t="s">
        <v>88</v>
      </c>
      <c r="C56" s="57">
        <v>3952</v>
      </c>
      <c r="D56" s="58">
        <v>222</v>
      </c>
      <c r="E56" s="59">
        <v>5.6</v>
      </c>
      <c r="F56" s="58">
        <v>3730</v>
      </c>
      <c r="G56" s="59">
        <v>94.4</v>
      </c>
      <c r="H56" s="58" t="s">
        <v>40</v>
      </c>
      <c r="I56" s="60">
        <v>0.1</v>
      </c>
      <c r="J56" s="62">
        <v>4</v>
      </c>
      <c r="K56" s="60">
        <v>0.1</v>
      </c>
      <c r="L56" s="62">
        <v>33</v>
      </c>
      <c r="M56" s="60">
        <v>0.9</v>
      </c>
      <c r="N56" s="62">
        <v>302</v>
      </c>
      <c r="O56" s="60">
        <v>8.1</v>
      </c>
      <c r="P56" s="62">
        <v>3343</v>
      </c>
      <c r="Q56" s="60">
        <v>89.6</v>
      </c>
      <c r="R56" s="62" t="s">
        <v>40</v>
      </c>
      <c r="S56" s="60">
        <v>0</v>
      </c>
      <c r="T56" s="63">
        <v>44</v>
      </c>
      <c r="U56" s="59">
        <v>1.2</v>
      </c>
      <c r="V56" s="58">
        <v>9</v>
      </c>
      <c r="W56" s="64">
        <v>0.2</v>
      </c>
      <c r="X56" s="33">
        <v>730</v>
      </c>
      <c r="Y56" s="34">
        <v>100</v>
      </c>
    </row>
    <row r="57" spans="1:25" s="31" customFormat="1" ht="15" customHeight="1" x14ac:dyDescent="0.2">
      <c r="A57" s="26" t="s">
        <v>1</v>
      </c>
      <c r="B57" s="35" t="s">
        <v>89</v>
      </c>
      <c r="C57" s="49">
        <v>7251</v>
      </c>
      <c r="D57" s="52">
        <v>180</v>
      </c>
      <c r="E57" s="51">
        <v>2.5</v>
      </c>
      <c r="F57" s="52">
        <v>7071</v>
      </c>
      <c r="G57" s="51">
        <v>97.5</v>
      </c>
      <c r="H57" s="52">
        <v>163</v>
      </c>
      <c r="I57" s="53">
        <v>2.2999999999999998</v>
      </c>
      <c r="J57" s="54">
        <v>39</v>
      </c>
      <c r="K57" s="53">
        <v>0.6</v>
      </c>
      <c r="L57" s="54">
        <v>610</v>
      </c>
      <c r="M57" s="53">
        <v>8.6</v>
      </c>
      <c r="N57" s="54">
        <v>1324</v>
      </c>
      <c r="O57" s="53">
        <v>18.7</v>
      </c>
      <c r="P57" s="54">
        <v>4676</v>
      </c>
      <c r="Q57" s="53">
        <v>66.099999999999994</v>
      </c>
      <c r="R57" s="54">
        <v>4</v>
      </c>
      <c r="S57" s="53">
        <v>0.1</v>
      </c>
      <c r="T57" s="55">
        <v>255</v>
      </c>
      <c r="U57" s="51">
        <v>3.6</v>
      </c>
      <c r="V57" s="52">
        <v>213</v>
      </c>
      <c r="W57" s="56">
        <v>2.9</v>
      </c>
      <c r="X57" s="28">
        <v>2244</v>
      </c>
      <c r="Y57" s="29">
        <v>99.6</v>
      </c>
    </row>
    <row r="58" spans="1:25" s="31" customFormat="1" ht="15" customHeight="1" thickBot="1" x14ac:dyDescent="0.25">
      <c r="A58" s="26" t="s">
        <v>1</v>
      </c>
      <c r="B58" s="36" t="s">
        <v>90</v>
      </c>
      <c r="C58" s="78">
        <v>849</v>
      </c>
      <c r="D58" s="70">
        <v>11</v>
      </c>
      <c r="E58" s="71">
        <v>1.3</v>
      </c>
      <c r="F58" s="70">
        <v>838</v>
      </c>
      <c r="G58" s="71">
        <v>98.7</v>
      </c>
      <c r="H58" s="70">
        <v>24</v>
      </c>
      <c r="I58" s="73">
        <v>2.9</v>
      </c>
      <c r="J58" s="74">
        <v>6</v>
      </c>
      <c r="K58" s="73">
        <v>0.7</v>
      </c>
      <c r="L58" s="74">
        <v>122</v>
      </c>
      <c r="M58" s="73">
        <v>14.6</v>
      </c>
      <c r="N58" s="74">
        <v>24</v>
      </c>
      <c r="O58" s="73">
        <v>2.9</v>
      </c>
      <c r="P58" s="74">
        <v>642</v>
      </c>
      <c r="Q58" s="73">
        <v>76.599999999999994</v>
      </c>
      <c r="R58" s="75">
        <v>0</v>
      </c>
      <c r="S58" s="73">
        <v>0</v>
      </c>
      <c r="T58" s="76">
        <v>20</v>
      </c>
      <c r="U58" s="71">
        <v>2.4</v>
      </c>
      <c r="V58" s="70">
        <v>18</v>
      </c>
      <c r="W58" s="77">
        <v>2.1</v>
      </c>
      <c r="X58" s="37">
        <v>360</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19</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20</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21</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students with disabilities who received ", LOWER(A7), ", ",D69," (",TEXT(E7,"0.0"),"%) were served solely under Section 504 and ", F69," (",TEXT(G7,"0.0"),"%) were served under IDEA.")</f>
        <v>NOTE: Table reads (for US Totals):  Of all 568,234 public school students with disabilities who received one or more in-school suspensions, 52,018 (9.2%) were served solely under Section 504 and 516,216 (90.8%)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students with disabilities served under IDEA who received ",LOWER(A7), ", ",TEXT(H7,"#,##0")," (",TEXT(I7,"0.0"),"%) were American Indian or Alaska Native.")</f>
        <v xml:space="preserve">            Table reads (for US Race/Ethnicity):  Of all 516,216 public school students with disabilities served under IDEA who received one or more in-school suspensions, 6,870 (1.3%)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15" t="s">
        <v>37</v>
      </c>
      <c r="C66" s="115"/>
      <c r="D66" s="115"/>
      <c r="E66" s="115"/>
      <c r="F66" s="115"/>
      <c r="G66" s="115"/>
      <c r="H66" s="115"/>
      <c r="I66" s="115"/>
      <c r="J66" s="115"/>
      <c r="K66" s="115"/>
      <c r="L66" s="115"/>
      <c r="M66" s="115"/>
      <c r="N66" s="115"/>
      <c r="O66" s="115"/>
      <c r="P66" s="115"/>
      <c r="Q66" s="115"/>
      <c r="R66" s="115"/>
      <c r="S66" s="115"/>
      <c r="T66" s="115"/>
      <c r="U66" s="115"/>
      <c r="V66" s="115"/>
      <c r="W66" s="115"/>
      <c r="X66" s="44"/>
      <c r="Y66" s="43"/>
    </row>
    <row r="69" spans="1:26" s="47" customFormat="1" ht="15" customHeight="1" x14ac:dyDescent="0.2">
      <c r="B69" s="79"/>
      <c r="C69" s="80" t="str">
        <f>IF(ISTEXT(C7),LEFT(C7,3),TEXT(C7,"#,##0"))</f>
        <v>568,234</v>
      </c>
      <c r="D69" s="80" t="str">
        <f>IF(ISTEXT(D7),LEFT(D7,3),TEXT(D7,"#,##0"))</f>
        <v>52,018</v>
      </c>
      <c r="E69" s="80"/>
      <c r="F69" s="80" t="str">
        <f>IF(ISTEXT(F7),LEFT(F7,3),TEXT(F7,"#,##0"))</f>
        <v>516,216</v>
      </c>
      <c r="G69" s="80"/>
      <c r="H69" s="80" t="str">
        <f>IF(ISTEXT(H7),LEFT(H7,3),TEXT(H7,"#,##0"))</f>
        <v>6,870</v>
      </c>
      <c r="I69" s="5"/>
      <c r="J69" s="5"/>
      <c r="K69" s="5"/>
      <c r="L69" s="5"/>
      <c r="M69" s="5"/>
      <c r="N69" s="5"/>
      <c r="O69" s="5"/>
      <c r="P69" s="5"/>
      <c r="Q69" s="5"/>
      <c r="R69" s="5"/>
      <c r="S69" s="5"/>
      <c r="T69" s="5"/>
      <c r="U69" s="5"/>
      <c r="V69" s="81"/>
      <c r="W69" s="82"/>
      <c r="X69" s="5"/>
      <c r="Y69" s="5"/>
      <c r="Z69" s="82"/>
    </row>
  </sheetData>
  <mergeCells count="16">
    <mergeCell ref="B66:W66"/>
    <mergeCell ref="B4:B5"/>
    <mergeCell ref="C4:C5"/>
    <mergeCell ref="D4:E5"/>
    <mergeCell ref="F4:G5"/>
    <mergeCell ref="H4:U4"/>
    <mergeCell ref="X4:X5"/>
    <mergeCell ref="Y4:Y5"/>
    <mergeCell ref="H5:I5"/>
    <mergeCell ref="J5:K5"/>
    <mergeCell ref="L5:M5"/>
    <mergeCell ref="N5:O5"/>
    <mergeCell ref="P5:Q5"/>
    <mergeCell ref="R5:S5"/>
    <mergeCell ref="T5:U5"/>
    <mergeCell ref="V4:W5"/>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disabilities receiving ",LOWER(A7), " by race/ethnicity, by state: School Year 2013-14")</f>
        <v>Number and percentage of public school male students with disabilities receiving one or more in-school suspensions by race/ethnicity, by state: School Year 2013-14</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16" t="s">
        <v>0</v>
      </c>
      <c r="C4" s="118" t="s">
        <v>2</v>
      </c>
      <c r="D4" s="111" t="s">
        <v>3</v>
      </c>
      <c r="E4" s="112"/>
      <c r="F4" s="111" t="s">
        <v>4</v>
      </c>
      <c r="G4" s="112"/>
      <c r="H4" s="120" t="s">
        <v>5</v>
      </c>
      <c r="I4" s="121"/>
      <c r="J4" s="121"/>
      <c r="K4" s="121"/>
      <c r="L4" s="121"/>
      <c r="M4" s="121"/>
      <c r="N4" s="121"/>
      <c r="O4" s="121"/>
      <c r="P4" s="121"/>
      <c r="Q4" s="121"/>
      <c r="R4" s="121"/>
      <c r="S4" s="121"/>
      <c r="T4" s="121"/>
      <c r="U4" s="122"/>
      <c r="V4" s="111" t="s">
        <v>6</v>
      </c>
      <c r="W4" s="112"/>
      <c r="X4" s="102" t="s">
        <v>7</v>
      </c>
      <c r="Y4" s="104" t="s">
        <v>8</v>
      </c>
    </row>
    <row r="5" spans="1:25" s="16" customFormat="1" ht="24.95" customHeight="1" x14ac:dyDescent="0.2">
      <c r="A5" s="15"/>
      <c r="B5" s="117"/>
      <c r="C5" s="119"/>
      <c r="D5" s="113"/>
      <c r="E5" s="114"/>
      <c r="F5" s="113"/>
      <c r="G5" s="114"/>
      <c r="H5" s="106" t="s">
        <v>9</v>
      </c>
      <c r="I5" s="107"/>
      <c r="J5" s="108" t="s">
        <v>10</v>
      </c>
      <c r="K5" s="107"/>
      <c r="L5" s="109" t="s">
        <v>11</v>
      </c>
      <c r="M5" s="107"/>
      <c r="N5" s="109" t="s">
        <v>12</v>
      </c>
      <c r="O5" s="107"/>
      <c r="P5" s="109" t="s">
        <v>13</v>
      </c>
      <c r="Q5" s="107"/>
      <c r="R5" s="109" t="s">
        <v>14</v>
      </c>
      <c r="S5" s="107"/>
      <c r="T5" s="109" t="s">
        <v>15</v>
      </c>
      <c r="U5" s="110"/>
      <c r="V5" s="113"/>
      <c r="W5" s="114"/>
      <c r="X5" s="103"/>
      <c r="Y5" s="105"/>
    </row>
    <row r="6" spans="1:25" s="16" customFormat="1" ht="15" customHeight="1" thickBot="1" x14ac:dyDescent="0.25">
      <c r="A6" s="15"/>
      <c r="B6" s="17"/>
      <c r="C6" s="18"/>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38</v>
      </c>
      <c r="C7" s="49">
        <v>438222</v>
      </c>
      <c r="D7" s="50">
        <v>39539</v>
      </c>
      <c r="E7" s="51">
        <v>9</v>
      </c>
      <c r="F7" s="50">
        <v>398683</v>
      </c>
      <c r="G7" s="51">
        <v>91</v>
      </c>
      <c r="H7" s="52">
        <v>5288</v>
      </c>
      <c r="I7" s="53">
        <v>1.3</v>
      </c>
      <c r="J7" s="54">
        <v>2340</v>
      </c>
      <c r="K7" s="53">
        <v>0.6</v>
      </c>
      <c r="L7" s="54">
        <v>80396</v>
      </c>
      <c r="M7" s="53">
        <v>20.2</v>
      </c>
      <c r="N7" s="54">
        <v>122415</v>
      </c>
      <c r="O7" s="53">
        <v>30.7</v>
      </c>
      <c r="P7" s="54">
        <v>176082</v>
      </c>
      <c r="Q7" s="53">
        <v>44.2</v>
      </c>
      <c r="R7" s="54">
        <v>803</v>
      </c>
      <c r="S7" s="53">
        <v>0.2</v>
      </c>
      <c r="T7" s="55">
        <v>11359</v>
      </c>
      <c r="U7" s="51">
        <v>2.8</v>
      </c>
      <c r="V7" s="50">
        <v>26694</v>
      </c>
      <c r="W7" s="56">
        <v>6.1</v>
      </c>
      <c r="X7" s="28">
        <v>95507</v>
      </c>
      <c r="Y7" s="29">
        <v>99.9</v>
      </c>
    </row>
    <row r="8" spans="1:25" s="31" customFormat="1" ht="15" customHeight="1" x14ac:dyDescent="0.2">
      <c r="A8" s="26" t="s">
        <v>1</v>
      </c>
      <c r="B8" s="32" t="s">
        <v>39</v>
      </c>
      <c r="C8" s="57">
        <v>5952</v>
      </c>
      <c r="D8" s="58">
        <v>187</v>
      </c>
      <c r="E8" s="59">
        <v>3.1</v>
      </c>
      <c r="F8" s="58">
        <v>5765</v>
      </c>
      <c r="G8" s="59">
        <v>96.9</v>
      </c>
      <c r="H8" s="58">
        <v>32</v>
      </c>
      <c r="I8" s="60">
        <v>0.6</v>
      </c>
      <c r="J8" s="62">
        <v>6</v>
      </c>
      <c r="K8" s="60">
        <v>0.1</v>
      </c>
      <c r="L8" s="62">
        <v>155</v>
      </c>
      <c r="M8" s="60">
        <v>2.7</v>
      </c>
      <c r="N8" s="62">
        <v>2942</v>
      </c>
      <c r="O8" s="60">
        <v>51</v>
      </c>
      <c r="P8" s="62">
        <v>2569</v>
      </c>
      <c r="Q8" s="60">
        <v>44.6</v>
      </c>
      <c r="R8" s="61" t="s">
        <v>40</v>
      </c>
      <c r="S8" s="60">
        <v>0</v>
      </c>
      <c r="T8" s="63">
        <v>60</v>
      </c>
      <c r="U8" s="59" t="s">
        <v>40</v>
      </c>
      <c r="V8" s="58">
        <v>89</v>
      </c>
      <c r="W8" s="64">
        <v>1.5</v>
      </c>
      <c r="X8" s="33">
        <v>1397</v>
      </c>
      <c r="Y8" s="34">
        <v>100</v>
      </c>
    </row>
    <row r="9" spans="1:25" s="31" customFormat="1" ht="15" customHeight="1" x14ac:dyDescent="0.2">
      <c r="A9" s="26" t="s">
        <v>1</v>
      </c>
      <c r="B9" s="35" t="s">
        <v>41</v>
      </c>
      <c r="C9" s="49">
        <v>973</v>
      </c>
      <c r="D9" s="52">
        <v>76</v>
      </c>
      <c r="E9" s="51">
        <v>7.8</v>
      </c>
      <c r="F9" s="52">
        <v>897</v>
      </c>
      <c r="G9" s="51">
        <v>92.2</v>
      </c>
      <c r="H9" s="52">
        <v>238</v>
      </c>
      <c r="I9" s="53">
        <v>26.5</v>
      </c>
      <c r="J9" s="54">
        <v>17</v>
      </c>
      <c r="K9" s="53">
        <v>1.9</v>
      </c>
      <c r="L9" s="54">
        <v>80</v>
      </c>
      <c r="M9" s="53">
        <v>8.9</v>
      </c>
      <c r="N9" s="54">
        <v>78</v>
      </c>
      <c r="O9" s="53">
        <v>8.6999999999999993</v>
      </c>
      <c r="P9" s="54">
        <v>342</v>
      </c>
      <c r="Q9" s="53">
        <v>38.1</v>
      </c>
      <c r="R9" s="54">
        <v>31</v>
      </c>
      <c r="S9" s="53">
        <v>3.5</v>
      </c>
      <c r="T9" s="55">
        <v>111</v>
      </c>
      <c r="U9" s="51">
        <v>12.4</v>
      </c>
      <c r="V9" s="52">
        <v>140</v>
      </c>
      <c r="W9" s="56">
        <v>14.4</v>
      </c>
      <c r="X9" s="28">
        <v>495</v>
      </c>
      <c r="Y9" s="29">
        <v>100</v>
      </c>
    </row>
    <row r="10" spans="1:25" s="31" customFormat="1" ht="15" customHeight="1" x14ac:dyDescent="0.2">
      <c r="A10" s="26" t="s">
        <v>1</v>
      </c>
      <c r="B10" s="32" t="s">
        <v>42</v>
      </c>
      <c r="C10" s="57">
        <v>8716</v>
      </c>
      <c r="D10" s="58">
        <v>498</v>
      </c>
      <c r="E10" s="59">
        <v>5.7</v>
      </c>
      <c r="F10" s="58">
        <v>8218</v>
      </c>
      <c r="G10" s="59">
        <v>94.3</v>
      </c>
      <c r="H10" s="58">
        <v>539</v>
      </c>
      <c r="I10" s="60">
        <v>6.6</v>
      </c>
      <c r="J10" s="62">
        <v>48</v>
      </c>
      <c r="K10" s="60">
        <v>0.6</v>
      </c>
      <c r="L10" s="62">
        <v>3507</v>
      </c>
      <c r="M10" s="60">
        <v>42.7</v>
      </c>
      <c r="N10" s="62">
        <v>936</v>
      </c>
      <c r="O10" s="60">
        <v>11.4</v>
      </c>
      <c r="P10" s="62">
        <v>2989</v>
      </c>
      <c r="Q10" s="60">
        <v>36.4</v>
      </c>
      <c r="R10" s="62">
        <v>31</v>
      </c>
      <c r="S10" s="60">
        <v>0.4</v>
      </c>
      <c r="T10" s="63">
        <v>168</v>
      </c>
      <c r="U10" s="59" t="s">
        <v>40</v>
      </c>
      <c r="V10" s="58">
        <v>530</v>
      </c>
      <c r="W10" s="64">
        <v>6.1</v>
      </c>
      <c r="X10" s="33">
        <v>1913</v>
      </c>
      <c r="Y10" s="34">
        <v>99.9</v>
      </c>
    </row>
    <row r="11" spans="1:25" s="31" customFormat="1" ht="15" customHeight="1" x14ac:dyDescent="0.2">
      <c r="A11" s="26" t="s">
        <v>1</v>
      </c>
      <c r="B11" s="35" t="s">
        <v>43</v>
      </c>
      <c r="C11" s="49">
        <v>5279</v>
      </c>
      <c r="D11" s="52">
        <v>580</v>
      </c>
      <c r="E11" s="51">
        <v>11</v>
      </c>
      <c r="F11" s="52">
        <v>4699</v>
      </c>
      <c r="G11" s="51">
        <v>89</v>
      </c>
      <c r="H11" s="52">
        <v>34</v>
      </c>
      <c r="I11" s="53">
        <v>0.7</v>
      </c>
      <c r="J11" s="54">
        <v>11</v>
      </c>
      <c r="K11" s="53">
        <v>0.2</v>
      </c>
      <c r="L11" s="54">
        <v>356</v>
      </c>
      <c r="M11" s="53">
        <v>7.6</v>
      </c>
      <c r="N11" s="54">
        <v>1888</v>
      </c>
      <c r="O11" s="53">
        <v>40.200000000000003</v>
      </c>
      <c r="P11" s="54">
        <v>2327</v>
      </c>
      <c r="Q11" s="53">
        <v>49.5</v>
      </c>
      <c r="R11" s="54">
        <v>20</v>
      </c>
      <c r="S11" s="53">
        <v>0.4</v>
      </c>
      <c r="T11" s="55">
        <v>63</v>
      </c>
      <c r="U11" s="51">
        <v>1.3</v>
      </c>
      <c r="V11" s="52">
        <v>297</v>
      </c>
      <c r="W11" s="56">
        <v>5.6</v>
      </c>
      <c r="X11" s="28">
        <v>1085</v>
      </c>
      <c r="Y11" s="29">
        <v>100</v>
      </c>
    </row>
    <row r="12" spans="1:25" s="31" customFormat="1" ht="15" customHeight="1" x14ac:dyDescent="0.2">
      <c r="A12" s="26" t="s">
        <v>1</v>
      </c>
      <c r="B12" s="32" t="s">
        <v>44</v>
      </c>
      <c r="C12" s="57">
        <v>18127</v>
      </c>
      <c r="D12" s="58">
        <v>1111</v>
      </c>
      <c r="E12" s="59">
        <v>6.1</v>
      </c>
      <c r="F12" s="58">
        <v>17016</v>
      </c>
      <c r="G12" s="59">
        <v>93.9</v>
      </c>
      <c r="H12" s="58">
        <v>212</v>
      </c>
      <c r="I12" s="60">
        <v>1.2</v>
      </c>
      <c r="J12" s="62">
        <v>339</v>
      </c>
      <c r="K12" s="60" t="s">
        <v>40</v>
      </c>
      <c r="L12" s="62">
        <v>8919</v>
      </c>
      <c r="M12" s="60">
        <v>52.4</v>
      </c>
      <c r="N12" s="62">
        <v>3179</v>
      </c>
      <c r="O12" s="60">
        <v>18.7</v>
      </c>
      <c r="P12" s="62">
        <v>3825</v>
      </c>
      <c r="Q12" s="60">
        <v>22.5</v>
      </c>
      <c r="R12" s="62">
        <v>75</v>
      </c>
      <c r="S12" s="60">
        <v>0.4</v>
      </c>
      <c r="T12" s="63">
        <v>467</v>
      </c>
      <c r="U12" s="59">
        <v>2.7</v>
      </c>
      <c r="V12" s="58">
        <v>4521</v>
      </c>
      <c r="W12" s="64">
        <v>24.9</v>
      </c>
      <c r="X12" s="33">
        <v>9883</v>
      </c>
      <c r="Y12" s="34">
        <v>100</v>
      </c>
    </row>
    <row r="13" spans="1:25" s="31" customFormat="1" ht="15" customHeight="1" x14ac:dyDescent="0.2">
      <c r="A13" s="26" t="s">
        <v>1</v>
      </c>
      <c r="B13" s="35" t="s">
        <v>45</v>
      </c>
      <c r="C13" s="49">
        <v>4131</v>
      </c>
      <c r="D13" s="52">
        <v>97</v>
      </c>
      <c r="E13" s="51">
        <v>2.2999999999999998</v>
      </c>
      <c r="F13" s="52">
        <v>4034</v>
      </c>
      <c r="G13" s="51">
        <v>97.7</v>
      </c>
      <c r="H13" s="52">
        <v>52</v>
      </c>
      <c r="I13" s="53">
        <v>1.3</v>
      </c>
      <c r="J13" s="54">
        <v>18</v>
      </c>
      <c r="K13" s="53">
        <v>0.4</v>
      </c>
      <c r="L13" s="54">
        <v>1537</v>
      </c>
      <c r="M13" s="53">
        <v>38.1</v>
      </c>
      <c r="N13" s="54">
        <v>448</v>
      </c>
      <c r="O13" s="53">
        <v>11.1</v>
      </c>
      <c r="P13" s="54">
        <v>1843</v>
      </c>
      <c r="Q13" s="53">
        <v>45.7</v>
      </c>
      <c r="R13" s="66" t="s">
        <v>40</v>
      </c>
      <c r="S13" s="53">
        <v>0</v>
      </c>
      <c r="T13" s="55">
        <v>134</v>
      </c>
      <c r="U13" s="51">
        <v>3.3</v>
      </c>
      <c r="V13" s="52">
        <v>712</v>
      </c>
      <c r="W13" s="56">
        <v>17.2</v>
      </c>
      <c r="X13" s="28">
        <v>1841</v>
      </c>
      <c r="Y13" s="29">
        <v>100</v>
      </c>
    </row>
    <row r="14" spans="1:25" s="31" customFormat="1" ht="15" customHeight="1" x14ac:dyDescent="0.2">
      <c r="A14" s="26" t="s">
        <v>1</v>
      </c>
      <c r="B14" s="32" t="s">
        <v>46</v>
      </c>
      <c r="C14" s="57">
        <v>5848</v>
      </c>
      <c r="D14" s="58">
        <v>707</v>
      </c>
      <c r="E14" s="59">
        <v>12.1</v>
      </c>
      <c r="F14" s="58">
        <v>5141</v>
      </c>
      <c r="G14" s="59">
        <v>87.9</v>
      </c>
      <c r="H14" s="58">
        <v>14</v>
      </c>
      <c r="I14" s="60">
        <v>0.3</v>
      </c>
      <c r="J14" s="62">
        <v>42</v>
      </c>
      <c r="K14" s="60">
        <v>0.8</v>
      </c>
      <c r="L14" s="62">
        <v>1593</v>
      </c>
      <c r="M14" s="60">
        <v>31</v>
      </c>
      <c r="N14" s="62">
        <v>1206</v>
      </c>
      <c r="O14" s="60">
        <v>23.5</v>
      </c>
      <c r="P14" s="62">
        <v>2191</v>
      </c>
      <c r="Q14" s="60">
        <v>42.6</v>
      </c>
      <c r="R14" s="61" t="s">
        <v>40</v>
      </c>
      <c r="S14" s="60">
        <v>0</v>
      </c>
      <c r="T14" s="63">
        <v>93</v>
      </c>
      <c r="U14" s="59">
        <v>1.8</v>
      </c>
      <c r="V14" s="58">
        <v>489</v>
      </c>
      <c r="W14" s="64">
        <v>8.4</v>
      </c>
      <c r="X14" s="33">
        <v>1140</v>
      </c>
      <c r="Y14" s="34">
        <v>100</v>
      </c>
    </row>
    <row r="15" spans="1:25" s="31" customFormat="1" ht="15" customHeight="1" x14ac:dyDescent="0.2">
      <c r="A15" s="26" t="s">
        <v>1</v>
      </c>
      <c r="B15" s="35" t="s">
        <v>47</v>
      </c>
      <c r="C15" s="49">
        <v>2018</v>
      </c>
      <c r="D15" s="52">
        <v>386</v>
      </c>
      <c r="E15" s="51">
        <v>19.100000000000001</v>
      </c>
      <c r="F15" s="52">
        <v>1632</v>
      </c>
      <c r="G15" s="51">
        <v>80.900000000000006</v>
      </c>
      <c r="H15" s="52">
        <v>5</v>
      </c>
      <c r="I15" s="53">
        <v>0.3</v>
      </c>
      <c r="J15" s="54">
        <v>7</v>
      </c>
      <c r="K15" s="53">
        <v>0.4</v>
      </c>
      <c r="L15" s="54">
        <v>140</v>
      </c>
      <c r="M15" s="53">
        <v>8.6</v>
      </c>
      <c r="N15" s="54">
        <v>911</v>
      </c>
      <c r="O15" s="53">
        <v>55.8</v>
      </c>
      <c r="P15" s="54">
        <v>537</v>
      </c>
      <c r="Q15" s="53">
        <v>32.9</v>
      </c>
      <c r="R15" s="54">
        <v>0</v>
      </c>
      <c r="S15" s="53">
        <v>0</v>
      </c>
      <c r="T15" s="55">
        <v>32</v>
      </c>
      <c r="U15" s="51" t="s">
        <v>40</v>
      </c>
      <c r="V15" s="52">
        <v>65</v>
      </c>
      <c r="W15" s="56">
        <v>3.2</v>
      </c>
      <c r="X15" s="28">
        <v>227</v>
      </c>
      <c r="Y15" s="29">
        <v>100</v>
      </c>
    </row>
    <row r="16" spans="1:25" s="31" customFormat="1" ht="15" customHeight="1" x14ac:dyDescent="0.2">
      <c r="A16" s="26" t="s">
        <v>1</v>
      </c>
      <c r="B16" s="32" t="s">
        <v>48</v>
      </c>
      <c r="C16" s="57">
        <v>280</v>
      </c>
      <c r="D16" s="68">
        <v>8</v>
      </c>
      <c r="E16" s="59">
        <v>2.9</v>
      </c>
      <c r="F16" s="58">
        <v>272</v>
      </c>
      <c r="G16" s="59">
        <v>97.1</v>
      </c>
      <c r="H16" s="58">
        <v>0</v>
      </c>
      <c r="I16" s="60">
        <v>0</v>
      </c>
      <c r="J16" s="61" t="s">
        <v>40</v>
      </c>
      <c r="K16" s="60">
        <v>1.1000000000000001</v>
      </c>
      <c r="L16" s="62">
        <v>38</v>
      </c>
      <c r="M16" s="60">
        <v>14</v>
      </c>
      <c r="N16" s="62">
        <v>220</v>
      </c>
      <c r="O16" s="60">
        <v>80.900000000000006</v>
      </c>
      <c r="P16" s="62">
        <v>6</v>
      </c>
      <c r="Q16" s="60">
        <v>2.2000000000000002</v>
      </c>
      <c r="R16" s="62">
        <v>0</v>
      </c>
      <c r="S16" s="60">
        <v>0</v>
      </c>
      <c r="T16" s="69">
        <v>5</v>
      </c>
      <c r="U16" s="59">
        <v>1.8</v>
      </c>
      <c r="V16" s="58">
        <v>24</v>
      </c>
      <c r="W16" s="64">
        <v>8.6</v>
      </c>
      <c r="X16" s="33">
        <v>204</v>
      </c>
      <c r="Y16" s="34">
        <v>100</v>
      </c>
    </row>
    <row r="17" spans="1:25" s="31" customFormat="1" ht="15" customHeight="1" x14ac:dyDescent="0.2">
      <c r="A17" s="26" t="s">
        <v>1</v>
      </c>
      <c r="B17" s="35" t="s">
        <v>49</v>
      </c>
      <c r="C17" s="49">
        <v>29117</v>
      </c>
      <c r="D17" s="52">
        <v>315</v>
      </c>
      <c r="E17" s="51">
        <v>1.1000000000000001</v>
      </c>
      <c r="F17" s="52">
        <v>28802</v>
      </c>
      <c r="G17" s="51">
        <v>98.9</v>
      </c>
      <c r="H17" s="52">
        <v>90</v>
      </c>
      <c r="I17" s="53">
        <v>0.3</v>
      </c>
      <c r="J17" s="54">
        <v>105</v>
      </c>
      <c r="K17" s="53">
        <v>0.4</v>
      </c>
      <c r="L17" s="54">
        <v>6695</v>
      </c>
      <c r="M17" s="53">
        <v>23.2</v>
      </c>
      <c r="N17" s="54">
        <v>10875</v>
      </c>
      <c r="O17" s="53">
        <v>37.799999999999997</v>
      </c>
      <c r="P17" s="54">
        <v>10126</v>
      </c>
      <c r="Q17" s="53">
        <v>35.200000000000003</v>
      </c>
      <c r="R17" s="54">
        <v>21</v>
      </c>
      <c r="S17" s="53">
        <v>0.1</v>
      </c>
      <c r="T17" s="55">
        <v>890</v>
      </c>
      <c r="U17" s="51">
        <v>3.1</v>
      </c>
      <c r="V17" s="52">
        <v>1063</v>
      </c>
      <c r="W17" s="56">
        <v>3.7</v>
      </c>
      <c r="X17" s="28">
        <v>3954</v>
      </c>
      <c r="Y17" s="29">
        <v>100</v>
      </c>
    </row>
    <row r="18" spans="1:25" s="31" customFormat="1" ht="15" customHeight="1" x14ac:dyDescent="0.2">
      <c r="A18" s="26" t="s">
        <v>1</v>
      </c>
      <c r="B18" s="32" t="s">
        <v>50</v>
      </c>
      <c r="C18" s="57">
        <v>23116</v>
      </c>
      <c r="D18" s="58">
        <v>1039</v>
      </c>
      <c r="E18" s="59">
        <v>4.5</v>
      </c>
      <c r="F18" s="58">
        <v>22077</v>
      </c>
      <c r="G18" s="59">
        <v>95.5</v>
      </c>
      <c r="H18" s="58">
        <v>44</v>
      </c>
      <c r="I18" s="60">
        <v>0.2</v>
      </c>
      <c r="J18" s="62">
        <v>87</v>
      </c>
      <c r="K18" s="60">
        <v>0.4</v>
      </c>
      <c r="L18" s="62">
        <v>2045</v>
      </c>
      <c r="M18" s="60">
        <v>9.3000000000000007</v>
      </c>
      <c r="N18" s="62">
        <v>11456</v>
      </c>
      <c r="O18" s="60">
        <v>51.9</v>
      </c>
      <c r="P18" s="62">
        <v>7761</v>
      </c>
      <c r="Q18" s="60">
        <v>35.200000000000003</v>
      </c>
      <c r="R18" s="62">
        <v>9</v>
      </c>
      <c r="S18" s="60">
        <v>0</v>
      </c>
      <c r="T18" s="63">
        <v>675</v>
      </c>
      <c r="U18" s="59">
        <v>3.1</v>
      </c>
      <c r="V18" s="58">
        <v>603</v>
      </c>
      <c r="W18" s="64">
        <v>2.6</v>
      </c>
      <c r="X18" s="33">
        <v>2444</v>
      </c>
      <c r="Y18" s="34">
        <v>99.8</v>
      </c>
    </row>
    <row r="19" spans="1:25" s="31" customFormat="1" ht="15" customHeight="1" x14ac:dyDescent="0.2">
      <c r="A19" s="26" t="s">
        <v>1</v>
      </c>
      <c r="B19" s="35" t="s">
        <v>51</v>
      </c>
      <c r="C19" s="49">
        <v>629</v>
      </c>
      <c r="D19" s="52">
        <v>74</v>
      </c>
      <c r="E19" s="51">
        <v>11.8</v>
      </c>
      <c r="F19" s="52">
        <v>555</v>
      </c>
      <c r="G19" s="51">
        <v>88.2</v>
      </c>
      <c r="H19" s="52">
        <v>4</v>
      </c>
      <c r="I19" s="53">
        <v>0.7</v>
      </c>
      <c r="J19" s="54">
        <v>51</v>
      </c>
      <c r="K19" s="53">
        <v>9.1999999999999993</v>
      </c>
      <c r="L19" s="54">
        <v>49</v>
      </c>
      <c r="M19" s="53">
        <v>8.8000000000000007</v>
      </c>
      <c r="N19" s="54">
        <v>10</v>
      </c>
      <c r="O19" s="53">
        <v>1.8</v>
      </c>
      <c r="P19" s="54">
        <v>61</v>
      </c>
      <c r="Q19" s="53">
        <v>11</v>
      </c>
      <c r="R19" s="54">
        <v>360</v>
      </c>
      <c r="S19" s="53">
        <v>64.900000000000006</v>
      </c>
      <c r="T19" s="55">
        <v>20</v>
      </c>
      <c r="U19" s="51">
        <v>3.6</v>
      </c>
      <c r="V19" s="52">
        <v>68</v>
      </c>
      <c r="W19" s="56">
        <v>10.8</v>
      </c>
      <c r="X19" s="28">
        <v>287</v>
      </c>
      <c r="Y19" s="29">
        <v>100</v>
      </c>
    </row>
    <row r="20" spans="1:25" s="31" customFormat="1" ht="15" customHeight="1" x14ac:dyDescent="0.2">
      <c r="A20" s="26" t="s">
        <v>1</v>
      </c>
      <c r="B20" s="32" t="s">
        <v>52</v>
      </c>
      <c r="C20" s="57">
        <v>1332</v>
      </c>
      <c r="D20" s="58">
        <v>118</v>
      </c>
      <c r="E20" s="59">
        <v>8.9</v>
      </c>
      <c r="F20" s="58">
        <v>1214</v>
      </c>
      <c r="G20" s="59">
        <v>91.1</v>
      </c>
      <c r="H20" s="58">
        <v>28</v>
      </c>
      <c r="I20" s="60">
        <v>2.2999999999999998</v>
      </c>
      <c r="J20" s="61" t="s">
        <v>40</v>
      </c>
      <c r="K20" s="60">
        <v>0.2</v>
      </c>
      <c r="L20" s="62">
        <v>214</v>
      </c>
      <c r="M20" s="60">
        <v>17.600000000000001</v>
      </c>
      <c r="N20" s="62">
        <v>14</v>
      </c>
      <c r="O20" s="60">
        <v>1.2</v>
      </c>
      <c r="P20" s="62">
        <v>929</v>
      </c>
      <c r="Q20" s="60">
        <v>76.5</v>
      </c>
      <c r="R20" s="61">
        <v>4</v>
      </c>
      <c r="S20" s="60">
        <v>0.3</v>
      </c>
      <c r="T20" s="63">
        <v>22</v>
      </c>
      <c r="U20" s="59">
        <v>1.8</v>
      </c>
      <c r="V20" s="58">
        <v>68</v>
      </c>
      <c r="W20" s="64">
        <v>5.0999999999999996</v>
      </c>
      <c r="X20" s="33">
        <v>715</v>
      </c>
      <c r="Y20" s="34">
        <v>100</v>
      </c>
    </row>
    <row r="21" spans="1:25" s="31" customFormat="1" ht="15" customHeight="1" x14ac:dyDescent="0.2">
      <c r="A21" s="26" t="s">
        <v>1</v>
      </c>
      <c r="B21" s="35" t="s">
        <v>53</v>
      </c>
      <c r="C21" s="49">
        <v>22538</v>
      </c>
      <c r="D21" s="52">
        <v>1504</v>
      </c>
      <c r="E21" s="51">
        <v>6.7</v>
      </c>
      <c r="F21" s="52">
        <v>21034</v>
      </c>
      <c r="G21" s="51">
        <v>93.3</v>
      </c>
      <c r="H21" s="52">
        <v>51</v>
      </c>
      <c r="I21" s="53">
        <v>0.2</v>
      </c>
      <c r="J21" s="54">
        <v>122</v>
      </c>
      <c r="K21" s="53">
        <v>0.6</v>
      </c>
      <c r="L21" s="54">
        <v>4463</v>
      </c>
      <c r="M21" s="53">
        <v>21.2</v>
      </c>
      <c r="N21" s="54">
        <v>9054</v>
      </c>
      <c r="O21" s="53">
        <v>43</v>
      </c>
      <c r="P21" s="54">
        <v>6734</v>
      </c>
      <c r="Q21" s="53">
        <v>32</v>
      </c>
      <c r="R21" s="54">
        <v>18</v>
      </c>
      <c r="S21" s="53">
        <v>0.1</v>
      </c>
      <c r="T21" s="55">
        <v>592</v>
      </c>
      <c r="U21" s="51">
        <v>2.8</v>
      </c>
      <c r="V21" s="52">
        <v>1632</v>
      </c>
      <c r="W21" s="56">
        <v>7.2</v>
      </c>
      <c r="X21" s="28">
        <v>4134</v>
      </c>
      <c r="Y21" s="29">
        <v>100</v>
      </c>
    </row>
    <row r="22" spans="1:25" s="31" customFormat="1" ht="15" customHeight="1" x14ac:dyDescent="0.2">
      <c r="A22" s="26" t="s">
        <v>1</v>
      </c>
      <c r="B22" s="32" t="s">
        <v>54</v>
      </c>
      <c r="C22" s="57">
        <v>12506</v>
      </c>
      <c r="D22" s="58">
        <v>718</v>
      </c>
      <c r="E22" s="59">
        <v>5.7</v>
      </c>
      <c r="F22" s="58">
        <v>11788</v>
      </c>
      <c r="G22" s="59">
        <v>94.3</v>
      </c>
      <c r="H22" s="58">
        <v>45</v>
      </c>
      <c r="I22" s="60">
        <v>0.4</v>
      </c>
      <c r="J22" s="62">
        <v>18</v>
      </c>
      <c r="K22" s="60">
        <v>0.2</v>
      </c>
      <c r="L22" s="62">
        <v>807</v>
      </c>
      <c r="M22" s="60">
        <v>6.8</v>
      </c>
      <c r="N22" s="62">
        <v>3151</v>
      </c>
      <c r="O22" s="60">
        <v>26.7</v>
      </c>
      <c r="P22" s="62">
        <v>6995</v>
      </c>
      <c r="Q22" s="60">
        <v>59.3</v>
      </c>
      <c r="R22" s="62">
        <v>5</v>
      </c>
      <c r="S22" s="60">
        <v>0</v>
      </c>
      <c r="T22" s="63">
        <v>767</v>
      </c>
      <c r="U22" s="59">
        <v>6.5</v>
      </c>
      <c r="V22" s="58">
        <v>492</v>
      </c>
      <c r="W22" s="64">
        <v>3.9</v>
      </c>
      <c r="X22" s="33">
        <v>1864</v>
      </c>
      <c r="Y22" s="34">
        <v>100</v>
      </c>
    </row>
    <row r="23" spans="1:25" s="31" customFormat="1" ht="15" customHeight="1" x14ac:dyDescent="0.2">
      <c r="A23" s="26" t="s">
        <v>1</v>
      </c>
      <c r="B23" s="35" t="s">
        <v>55</v>
      </c>
      <c r="C23" s="49">
        <v>3332</v>
      </c>
      <c r="D23" s="52">
        <v>56</v>
      </c>
      <c r="E23" s="51">
        <v>1.7</v>
      </c>
      <c r="F23" s="52">
        <v>3276</v>
      </c>
      <c r="G23" s="51">
        <v>98.3</v>
      </c>
      <c r="H23" s="52">
        <v>28</v>
      </c>
      <c r="I23" s="53">
        <v>0.9</v>
      </c>
      <c r="J23" s="54">
        <v>17</v>
      </c>
      <c r="K23" s="53">
        <v>0.5</v>
      </c>
      <c r="L23" s="54">
        <v>369</v>
      </c>
      <c r="M23" s="53">
        <v>11.3</v>
      </c>
      <c r="N23" s="54">
        <v>512</v>
      </c>
      <c r="O23" s="53">
        <v>15.6</v>
      </c>
      <c r="P23" s="54">
        <v>2204</v>
      </c>
      <c r="Q23" s="53">
        <v>67.3</v>
      </c>
      <c r="R23" s="54">
        <v>4</v>
      </c>
      <c r="S23" s="53">
        <v>0.1</v>
      </c>
      <c r="T23" s="55">
        <v>142</v>
      </c>
      <c r="U23" s="51">
        <v>4.3</v>
      </c>
      <c r="V23" s="52">
        <v>194</v>
      </c>
      <c r="W23" s="56">
        <v>5.8</v>
      </c>
      <c r="X23" s="28">
        <v>1424</v>
      </c>
      <c r="Y23" s="29">
        <v>100</v>
      </c>
    </row>
    <row r="24" spans="1:25" s="31" customFormat="1" ht="15" customHeight="1" x14ac:dyDescent="0.2">
      <c r="A24" s="26" t="s">
        <v>1</v>
      </c>
      <c r="B24" s="32" t="s">
        <v>56</v>
      </c>
      <c r="C24" s="57">
        <v>4268</v>
      </c>
      <c r="D24" s="58">
        <v>140</v>
      </c>
      <c r="E24" s="59">
        <v>3.3</v>
      </c>
      <c r="F24" s="58">
        <v>4128</v>
      </c>
      <c r="G24" s="59">
        <v>96.7</v>
      </c>
      <c r="H24" s="58">
        <v>56</v>
      </c>
      <c r="I24" s="60">
        <v>1.4</v>
      </c>
      <c r="J24" s="62">
        <v>30</v>
      </c>
      <c r="K24" s="60">
        <v>0.7</v>
      </c>
      <c r="L24" s="62">
        <v>629</v>
      </c>
      <c r="M24" s="60">
        <v>15.2</v>
      </c>
      <c r="N24" s="62">
        <v>829</v>
      </c>
      <c r="O24" s="60">
        <v>20.100000000000001</v>
      </c>
      <c r="P24" s="62">
        <v>2356</v>
      </c>
      <c r="Q24" s="60">
        <v>57.1</v>
      </c>
      <c r="R24" s="62">
        <v>5</v>
      </c>
      <c r="S24" s="60">
        <v>0.1</v>
      </c>
      <c r="T24" s="63">
        <v>223</v>
      </c>
      <c r="U24" s="59">
        <v>5.4</v>
      </c>
      <c r="V24" s="58">
        <v>342</v>
      </c>
      <c r="W24" s="64">
        <v>8</v>
      </c>
      <c r="X24" s="33">
        <v>1396</v>
      </c>
      <c r="Y24" s="34">
        <v>100</v>
      </c>
    </row>
    <row r="25" spans="1:25" s="31" customFormat="1" ht="15" customHeight="1" x14ac:dyDescent="0.2">
      <c r="A25" s="26" t="s">
        <v>1</v>
      </c>
      <c r="B25" s="35" t="s">
        <v>57</v>
      </c>
      <c r="C25" s="49">
        <v>6518</v>
      </c>
      <c r="D25" s="52">
        <v>309</v>
      </c>
      <c r="E25" s="51">
        <v>4.7</v>
      </c>
      <c r="F25" s="52">
        <v>6209</v>
      </c>
      <c r="G25" s="51">
        <v>95.3</v>
      </c>
      <c r="H25" s="52">
        <v>10</v>
      </c>
      <c r="I25" s="53">
        <v>0.2</v>
      </c>
      <c r="J25" s="54">
        <v>10</v>
      </c>
      <c r="K25" s="53">
        <v>0.2</v>
      </c>
      <c r="L25" s="54">
        <v>191</v>
      </c>
      <c r="M25" s="53">
        <v>3.1</v>
      </c>
      <c r="N25" s="54">
        <v>1611</v>
      </c>
      <c r="O25" s="53">
        <v>25.9</v>
      </c>
      <c r="P25" s="54">
        <v>4172</v>
      </c>
      <c r="Q25" s="53">
        <v>67.2</v>
      </c>
      <c r="R25" s="54" t="s">
        <v>40</v>
      </c>
      <c r="S25" s="53">
        <v>0</v>
      </c>
      <c r="T25" s="55">
        <v>213</v>
      </c>
      <c r="U25" s="51">
        <v>3.4</v>
      </c>
      <c r="V25" s="52">
        <v>83</v>
      </c>
      <c r="W25" s="56">
        <v>1.3</v>
      </c>
      <c r="X25" s="28">
        <v>1422</v>
      </c>
      <c r="Y25" s="29">
        <v>100</v>
      </c>
    </row>
    <row r="26" spans="1:25" s="31" customFormat="1" ht="15" customHeight="1" x14ac:dyDescent="0.2">
      <c r="A26" s="26" t="s">
        <v>1</v>
      </c>
      <c r="B26" s="32" t="s">
        <v>58</v>
      </c>
      <c r="C26" s="57">
        <v>11138</v>
      </c>
      <c r="D26" s="58">
        <v>4008</v>
      </c>
      <c r="E26" s="59">
        <v>36</v>
      </c>
      <c r="F26" s="58">
        <v>7130</v>
      </c>
      <c r="G26" s="59">
        <v>64</v>
      </c>
      <c r="H26" s="58">
        <v>52</v>
      </c>
      <c r="I26" s="60">
        <v>0.7</v>
      </c>
      <c r="J26" s="62">
        <v>12</v>
      </c>
      <c r="K26" s="60">
        <v>0.2</v>
      </c>
      <c r="L26" s="62">
        <v>147</v>
      </c>
      <c r="M26" s="60">
        <v>2.1</v>
      </c>
      <c r="N26" s="62">
        <v>4501</v>
      </c>
      <c r="O26" s="60">
        <v>63.1</v>
      </c>
      <c r="P26" s="62">
        <v>2329</v>
      </c>
      <c r="Q26" s="60">
        <v>32.700000000000003</v>
      </c>
      <c r="R26" s="61" t="s">
        <v>40</v>
      </c>
      <c r="S26" s="60">
        <v>0</v>
      </c>
      <c r="T26" s="63">
        <v>87</v>
      </c>
      <c r="U26" s="59">
        <v>1.2</v>
      </c>
      <c r="V26" s="58">
        <v>65</v>
      </c>
      <c r="W26" s="64">
        <v>0.6</v>
      </c>
      <c r="X26" s="33">
        <v>1343</v>
      </c>
      <c r="Y26" s="34">
        <v>100</v>
      </c>
    </row>
    <row r="27" spans="1:25" s="31" customFormat="1" ht="15" customHeight="1" x14ac:dyDescent="0.2">
      <c r="A27" s="26" t="s">
        <v>1</v>
      </c>
      <c r="B27" s="35" t="s">
        <v>59</v>
      </c>
      <c r="C27" s="49">
        <v>1366</v>
      </c>
      <c r="D27" s="52">
        <v>141</v>
      </c>
      <c r="E27" s="51">
        <v>10.3</v>
      </c>
      <c r="F27" s="52">
        <v>1225</v>
      </c>
      <c r="G27" s="51">
        <v>89.7</v>
      </c>
      <c r="H27" s="52">
        <v>16</v>
      </c>
      <c r="I27" s="53">
        <v>1.3</v>
      </c>
      <c r="J27" s="66" t="s">
        <v>40</v>
      </c>
      <c r="K27" s="53">
        <v>0.2</v>
      </c>
      <c r="L27" s="54">
        <v>25</v>
      </c>
      <c r="M27" s="53" t="s">
        <v>40</v>
      </c>
      <c r="N27" s="54">
        <v>67</v>
      </c>
      <c r="O27" s="53">
        <v>5.5</v>
      </c>
      <c r="P27" s="54">
        <v>1100</v>
      </c>
      <c r="Q27" s="53">
        <v>89.8</v>
      </c>
      <c r="R27" s="66">
        <v>0</v>
      </c>
      <c r="S27" s="53">
        <v>0</v>
      </c>
      <c r="T27" s="55">
        <v>14</v>
      </c>
      <c r="U27" s="51">
        <v>1.1000000000000001</v>
      </c>
      <c r="V27" s="52">
        <v>45</v>
      </c>
      <c r="W27" s="56">
        <v>3.3</v>
      </c>
      <c r="X27" s="28">
        <v>573</v>
      </c>
      <c r="Y27" s="29">
        <v>100</v>
      </c>
    </row>
    <row r="28" spans="1:25" s="31" customFormat="1" ht="15" customHeight="1" x14ac:dyDescent="0.2">
      <c r="A28" s="26" t="s">
        <v>1</v>
      </c>
      <c r="B28" s="32" t="s">
        <v>60</v>
      </c>
      <c r="C28" s="57">
        <v>2439</v>
      </c>
      <c r="D28" s="58">
        <v>437</v>
      </c>
      <c r="E28" s="59">
        <v>17.899999999999999</v>
      </c>
      <c r="F28" s="58">
        <v>2002</v>
      </c>
      <c r="G28" s="59">
        <v>82.1</v>
      </c>
      <c r="H28" s="58">
        <v>4</v>
      </c>
      <c r="I28" s="60">
        <v>0.2</v>
      </c>
      <c r="J28" s="62">
        <v>9</v>
      </c>
      <c r="K28" s="60">
        <v>0.4</v>
      </c>
      <c r="L28" s="62">
        <v>150</v>
      </c>
      <c r="M28" s="60">
        <v>7.5</v>
      </c>
      <c r="N28" s="62">
        <v>954</v>
      </c>
      <c r="O28" s="60">
        <v>47.7</v>
      </c>
      <c r="P28" s="62">
        <v>791</v>
      </c>
      <c r="Q28" s="60">
        <v>39.5</v>
      </c>
      <c r="R28" s="62">
        <v>0</v>
      </c>
      <c r="S28" s="60">
        <v>0</v>
      </c>
      <c r="T28" s="63">
        <v>94</v>
      </c>
      <c r="U28" s="59">
        <v>4.7</v>
      </c>
      <c r="V28" s="58">
        <v>39</v>
      </c>
      <c r="W28" s="64">
        <v>1.6</v>
      </c>
      <c r="X28" s="33">
        <v>1435</v>
      </c>
      <c r="Y28" s="34">
        <v>100</v>
      </c>
    </row>
    <row r="29" spans="1:25" s="31" customFormat="1" ht="15" customHeight="1" x14ac:dyDescent="0.2">
      <c r="A29" s="26" t="s">
        <v>1</v>
      </c>
      <c r="B29" s="35" t="s">
        <v>61</v>
      </c>
      <c r="C29" s="49">
        <v>5848</v>
      </c>
      <c r="D29" s="52">
        <v>612</v>
      </c>
      <c r="E29" s="51">
        <v>10.5</v>
      </c>
      <c r="F29" s="52">
        <v>5236</v>
      </c>
      <c r="G29" s="51">
        <v>89.5</v>
      </c>
      <c r="H29" s="52">
        <v>14</v>
      </c>
      <c r="I29" s="53">
        <v>0.3</v>
      </c>
      <c r="J29" s="54">
        <v>70</v>
      </c>
      <c r="K29" s="53">
        <v>1.3</v>
      </c>
      <c r="L29" s="54">
        <v>1424</v>
      </c>
      <c r="M29" s="53">
        <v>27.2</v>
      </c>
      <c r="N29" s="54">
        <v>815</v>
      </c>
      <c r="O29" s="53">
        <v>15.6</v>
      </c>
      <c r="P29" s="54">
        <v>2711</v>
      </c>
      <c r="Q29" s="53">
        <v>51.8</v>
      </c>
      <c r="R29" s="54" t="s">
        <v>40</v>
      </c>
      <c r="S29" s="53">
        <v>0.1</v>
      </c>
      <c r="T29" s="55">
        <v>199</v>
      </c>
      <c r="U29" s="51">
        <v>3.8</v>
      </c>
      <c r="V29" s="52">
        <v>454</v>
      </c>
      <c r="W29" s="56">
        <v>7.8</v>
      </c>
      <c r="X29" s="28">
        <v>1859</v>
      </c>
      <c r="Y29" s="29">
        <v>99.7</v>
      </c>
    </row>
    <row r="30" spans="1:25" s="31" customFormat="1" ht="15" customHeight="1" x14ac:dyDescent="0.2">
      <c r="A30" s="26" t="s">
        <v>1</v>
      </c>
      <c r="B30" s="32" t="s">
        <v>62</v>
      </c>
      <c r="C30" s="57">
        <v>8193</v>
      </c>
      <c r="D30" s="58">
        <v>260</v>
      </c>
      <c r="E30" s="59">
        <v>3.2</v>
      </c>
      <c r="F30" s="58">
        <v>7933</v>
      </c>
      <c r="G30" s="59">
        <v>96.8</v>
      </c>
      <c r="H30" s="58">
        <v>104</v>
      </c>
      <c r="I30" s="60">
        <v>1.3</v>
      </c>
      <c r="J30" s="62">
        <v>22</v>
      </c>
      <c r="K30" s="60">
        <v>0.3</v>
      </c>
      <c r="L30" s="62">
        <v>467</v>
      </c>
      <c r="M30" s="60">
        <v>5.9</v>
      </c>
      <c r="N30" s="62">
        <v>2015</v>
      </c>
      <c r="O30" s="60">
        <v>25.4</v>
      </c>
      <c r="P30" s="62">
        <v>5095</v>
      </c>
      <c r="Q30" s="60">
        <v>64.2</v>
      </c>
      <c r="R30" s="61">
        <v>5</v>
      </c>
      <c r="S30" s="60">
        <v>0.1</v>
      </c>
      <c r="T30" s="63">
        <v>225</v>
      </c>
      <c r="U30" s="59">
        <v>2.8</v>
      </c>
      <c r="V30" s="58">
        <v>240</v>
      </c>
      <c r="W30" s="64">
        <v>2.9</v>
      </c>
      <c r="X30" s="33">
        <v>3672</v>
      </c>
      <c r="Y30" s="34">
        <v>100</v>
      </c>
    </row>
    <row r="31" spans="1:25" s="31" customFormat="1" ht="15" customHeight="1" x14ac:dyDescent="0.2">
      <c r="A31" s="26" t="s">
        <v>1</v>
      </c>
      <c r="B31" s="35" t="s">
        <v>63</v>
      </c>
      <c r="C31" s="49">
        <v>5559</v>
      </c>
      <c r="D31" s="52">
        <v>153</v>
      </c>
      <c r="E31" s="51">
        <v>2.8</v>
      </c>
      <c r="F31" s="52">
        <v>5406</v>
      </c>
      <c r="G31" s="51">
        <v>97.2</v>
      </c>
      <c r="H31" s="52">
        <v>195</v>
      </c>
      <c r="I31" s="53">
        <v>3.6</v>
      </c>
      <c r="J31" s="54">
        <v>77</v>
      </c>
      <c r="K31" s="53">
        <v>1.4</v>
      </c>
      <c r="L31" s="54">
        <v>506</v>
      </c>
      <c r="M31" s="53">
        <v>9.4</v>
      </c>
      <c r="N31" s="54">
        <v>1240</v>
      </c>
      <c r="O31" s="53">
        <v>22.9</v>
      </c>
      <c r="P31" s="54">
        <v>3182</v>
      </c>
      <c r="Q31" s="53">
        <v>58.9</v>
      </c>
      <c r="R31" s="54" t="s">
        <v>40</v>
      </c>
      <c r="S31" s="53">
        <v>0</v>
      </c>
      <c r="T31" s="55">
        <v>205</v>
      </c>
      <c r="U31" s="51">
        <v>3.8</v>
      </c>
      <c r="V31" s="52">
        <v>253</v>
      </c>
      <c r="W31" s="56">
        <v>4.5999999999999996</v>
      </c>
      <c r="X31" s="28">
        <v>2056</v>
      </c>
      <c r="Y31" s="29">
        <v>100</v>
      </c>
    </row>
    <row r="32" spans="1:25" s="31" customFormat="1" ht="15" customHeight="1" x14ac:dyDescent="0.2">
      <c r="A32" s="26" t="s">
        <v>1</v>
      </c>
      <c r="B32" s="32" t="s">
        <v>64</v>
      </c>
      <c r="C32" s="57">
        <v>5501</v>
      </c>
      <c r="D32" s="58">
        <v>47</v>
      </c>
      <c r="E32" s="59">
        <v>0.9</v>
      </c>
      <c r="F32" s="58">
        <v>5454</v>
      </c>
      <c r="G32" s="59">
        <v>99.1</v>
      </c>
      <c r="H32" s="58">
        <v>14</v>
      </c>
      <c r="I32" s="60">
        <v>0.3</v>
      </c>
      <c r="J32" s="62">
        <v>5</v>
      </c>
      <c r="K32" s="60">
        <v>0.1</v>
      </c>
      <c r="L32" s="62">
        <v>82</v>
      </c>
      <c r="M32" s="60">
        <v>1.5</v>
      </c>
      <c r="N32" s="62">
        <v>3256</v>
      </c>
      <c r="O32" s="60">
        <v>59.7</v>
      </c>
      <c r="P32" s="62">
        <v>2091</v>
      </c>
      <c r="Q32" s="60">
        <v>38.299999999999997</v>
      </c>
      <c r="R32" s="61">
        <v>0</v>
      </c>
      <c r="S32" s="60">
        <v>0</v>
      </c>
      <c r="T32" s="69">
        <v>6</v>
      </c>
      <c r="U32" s="59">
        <v>0.1</v>
      </c>
      <c r="V32" s="58">
        <v>29</v>
      </c>
      <c r="W32" s="64">
        <v>0.5</v>
      </c>
      <c r="X32" s="33">
        <v>967</v>
      </c>
      <c r="Y32" s="34">
        <v>100</v>
      </c>
    </row>
    <row r="33" spans="1:25" s="31" customFormat="1" ht="15" customHeight="1" x14ac:dyDescent="0.2">
      <c r="A33" s="26" t="s">
        <v>1</v>
      </c>
      <c r="B33" s="35" t="s">
        <v>65</v>
      </c>
      <c r="C33" s="49">
        <v>12362</v>
      </c>
      <c r="D33" s="52">
        <v>560</v>
      </c>
      <c r="E33" s="51">
        <v>4.5</v>
      </c>
      <c r="F33" s="52">
        <v>11802</v>
      </c>
      <c r="G33" s="51">
        <v>95.5</v>
      </c>
      <c r="H33" s="52">
        <v>40</v>
      </c>
      <c r="I33" s="53">
        <v>0.3</v>
      </c>
      <c r="J33" s="54">
        <v>29</v>
      </c>
      <c r="K33" s="53">
        <v>0.2</v>
      </c>
      <c r="L33" s="54">
        <v>327</v>
      </c>
      <c r="M33" s="53">
        <v>2.8</v>
      </c>
      <c r="N33" s="54">
        <v>3218</v>
      </c>
      <c r="O33" s="53">
        <v>27.3</v>
      </c>
      <c r="P33" s="54">
        <v>7918</v>
      </c>
      <c r="Q33" s="53">
        <v>67.099999999999994</v>
      </c>
      <c r="R33" s="54">
        <v>5</v>
      </c>
      <c r="S33" s="53">
        <v>0</v>
      </c>
      <c r="T33" s="55">
        <v>265</v>
      </c>
      <c r="U33" s="51">
        <v>2.2000000000000002</v>
      </c>
      <c r="V33" s="52">
        <v>110</v>
      </c>
      <c r="W33" s="56">
        <v>0.9</v>
      </c>
      <c r="X33" s="28">
        <v>2281</v>
      </c>
      <c r="Y33" s="29">
        <v>100</v>
      </c>
    </row>
    <row r="34" spans="1:25" s="31" customFormat="1" ht="15" customHeight="1" x14ac:dyDescent="0.2">
      <c r="A34" s="26" t="s">
        <v>1</v>
      </c>
      <c r="B34" s="32" t="s">
        <v>66</v>
      </c>
      <c r="C34" s="57">
        <v>941</v>
      </c>
      <c r="D34" s="58">
        <v>33</v>
      </c>
      <c r="E34" s="59">
        <v>3.5</v>
      </c>
      <c r="F34" s="58">
        <v>908</v>
      </c>
      <c r="G34" s="59">
        <v>96.5</v>
      </c>
      <c r="H34" s="58">
        <v>218</v>
      </c>
      <c r="I34" s="60">
        <v>24</v>
      </c>
      <c r="J34" s="61" t="s">
        <v>40</v>
      </c>
      <c r="K34" s="60">
        <v>0.2</v>
      </c>
      <c r="L34" s="62">
        <v>30</v>
      </c>
      <c r="M34" s="60">
        <v>3.3</v>
      </c>
      <c r="N34" s="62">
        <v>8</v>
      </c>
      <c r="O34" s="60">
        <v>0.9</v>
      </c>
      <c r="P34" s="62">
        <v>634</v>
      </c>
      <c r="Q34" s="60">
        <v>69.8</v>
      </c>
      <c r="R34" s="61" t="s">
        <v>40</v>
      </c>
      <c r="S34" s="60">
        <v>0.1</v>
      </c>
      <c r="T34" s="63">
        <v>15</v>
      </c>
      <c r="U34" s="59">
        <v>1.7</v>
      </c>
      <c r="V34" s="58">
        <v>38</v>
      </c>
      <c r="W34" s="64">
        <v>4</v>
      </c>
      <c r="X34" s="33">
        <v>794</v>
      </c>
      <c r="Y34" s="34">
        <v>100</v>
      </c>
    </row>
    <row r="35" spans="1:25" s="31" customFormat="1" ht="15" customHeight="1" x14ac:dyDescent="0.2">
      <c r="A35" s="26" t="s">
        <v>1</v>
      </c>
      <c r="B35" s="35" t="s">
        <v>67</v>
      </c>
      <c r="C35" s="49">
        <v>2320</v>
      </c>
      <c r="D35" s="52">
        <v>41</v>
      </c>
      <c r="E35" s="51">
        <v>1.8</v>
      </c>
      <c r="F35" s="52">
        <v>2279</v>
      </c>
      <c r="G35" s="51">
        <v>98.2</v>
      </c>
      <c r="H35" s="52">
        <v>75</v>
      </c>
      <c r="I35" s="53">
        <v>3.3</v>
      </c>
      <c r="J35" s="54">
        <v>10</v>
      </c>
      <c r="K35" s="53">
        <v>0.4</v>
      </c>
      <c r="L35" s="54">
        <v>423</v>
      </c>
      <c r="M35" s="53">
        <v>18.600000000000001</v>
      </c>
      <c r="N35" s="54">
        <v>312</v>
      </c>
      <c r="O35" s="53">
        <v>13.7</v>
      </c>
      <c r="P35" s="54">
        <v>1370</v>
      </c>
      <c r="Q35" s="53">
        <v>60.1</v>
      </c>
      <c r="R35" s="66" t="s">
        <v>40</v>
      </c>
      <c r="S35" s="53">
        <v>0</v>
      </c>
      <c r="T35" s="55">
        <v>88</v>
      </c>
      <c r="U35" s="51">
        <v>3.9</v>
      </c>
      <c r="V35" s="52">
        <v>63</v>
      </c>
      <c r="W35" s="56">
        <v>2.7</v>
      </c>
      <c r="X35" s="28">
        <v>1050</v>
      </c>
      <c r="Y35" s="29">
        <v>100</v>
      </c>
    </row>
    <row r="36" spans="1:25" s="31" customFormat="1" ht="15" customHeight="1" x14ac:dyDescent="0.2">
      <c r="A36" s="26" t="s">
        <v>1</v>
      </c>
      <c r="B36" s="32" t="s">
        <v>68</v>
      </c>
      <c r="C36" s="57">
        <v>2329</v>
      </c>
      <c r="D36" s="58">
        <v>216</v>
      </c>
      <c r="E36" s="59">
        <v>9.3000000000000007</v>
      </c>
      <c r="F36" s="58">
        <v>2113</v>
      </c>
      <c r="G36" s="59">
        <v>90.7</v>
      </c>
      <c r="H36" s="58">
        <v>53</v>
      </c>
      <c r="I36" s="60">
        <v>2.5</v>
      </c>
      <c r="J36" s="62">
        <v>28</v>
      </c>
      <c r="K36" s="60">
        <v>1.3</v>
      </c>
      <c r="L36" s="62">
        <v>732</v>
      </c>
      <c r="M36" s="60">
        <v>34.6</v>
      </c>
      <c r="N36" s="62">
        <v>451</v>
      </c>
      <c r="O36" s="60">
        <v>21.3</v>
      </c>
      <c r="P36" s="62">
        <v>729</v>
      </c>
      <c r="Q36" s="60">
        <v>34.5</v>
      </c>
      <c r="R36" s="62">
        <v>16</v>
      </c>
      <c r="S36" s="60">
        <v>0.8</v>
      </c>
      <c r="T36" s="63">
        <v>104</v>
      </c>
      <c r="U36" s="59">
        <v>4.9000000000000004</v>
      </c>
      <c r="V36" s="58">
        <v>414</v>
      </c>
      <c r="W36" s="64">
        <v>17.8</v>
      </c>
      <c r="X36" s="33">
        <v>652</v>
      </c>
      <c r="Y36" s="34">
        <v>100</v>
      </c>
    </row>
    <row r="37" spans="1:25" s="31" customFormat="1" ht="15" customHeight="1" x14ac:dyDescent="0.2">
      <c r="A37" s="26" t="s">
        <v>1</v>
      </c>
      <c r="B37" s="35" t="s">
        <v>69</v>
      </c>
      <c r="C37" s="49">
        <v>2207</v>
      </c>
      <c r="D37" s="52">
        <v>265</v>
      </c>
      <c r="E37" s="51">
        <v>12</v>
      </c>
      <c r="F37" s="52">
        <v>1942</v>
      </c>
      <c r="G37" s="51">
        <v>88</v>
      </c>
      <c r="H37" s="52">
        <v>6</v>
      </c>
      <c r="I37" s="53">
        <v>0.3</v>
      </c>
      <c r="J37" s="54" t="s">
        <v>40</v>
      </c>
      <c r="K37" s="53">
        <v>0.2</v>
      </c>
      <c r="L37" s="54">
        <v>182</v>
      </c>
      <c r="M37" s="53">
        <v>9.4</v>
      </c>
      <c r="N37" s="54">
        <v>66</v>
      </c>
      <c r="O37" s="53">
        <v>3.4</v>
      </c>
      <c r="P37" s="54">
        <v>1666</v>
      </c>
      <c r="Q37" s="53">
        <v>85.8</v>
      </c>
      <c r="R37" s="54" t="s">
        <v>40</v>
      </c>
      <c r="S37" s="53">
        <v>0.1</v>
      </c>
      <c r="T37" s="55">
        <v>18</v>
      </c>
      <c r="U37" s="51">
        <v>0.9</v>
      </c>
      <c r="V37" s="52">
        <v>117</v>
      </c>
      <c r="W37" s="56">
        <v>5.3</v>
      </c>
      <c r="X37" s="28">
        <v>482</v>
      </c>
      <c r="Y37" s="29">
        <v>100</v>
      </c>
    </row>
    <row r="38" spans="1:25" s="31" customFormat="1" ht="15" customHeight="1" x14ac:dyDescent="0.2">
      <c r="A38" s="26" t="s">
        <v>1</v>
      </c>
      <c r="B38" s="32" t="s">
        <v>70</v>
      </c>
      <c r="C38" s="57">
        <v>9897</v>
      </c>
      <c r="D38" s="58">
        <v>391</v>
      </c>
      <c r="E38" s="59">
        <v>4</v>
      </c>
      <c r="F38" s="58">
        <v>9506</v>
      </c>
      <c r="G38" s="59">
        <v>96</v>
      </c>
      <c r="H38" s="58">
        <v>11</v>
      </c>
      <c r="I38" s="60">
        <v>0.1</v>
      </c>
      <c r="J38" s="62">
        <v>104</v>
      </c>
      <c r="K38" s="60">
        <v>1.1000000000000001</v>
      </c>
      <c r="L38" s="62">
        <v>2267</v>
      </c>
      <c r="M38" s="60">
        <v>23.8</v>
      </c>
      <c r="N38" s="62">
        <v>3226</v>
      </c>
      <c r="O38" s="60">
        <v>33.9</v>
      </c>
      <c r="P38" s="62">
        <v>3758</v>
      </c>
      <c r="Q38" s="60">
        <v>39.5</v>
      </c>
      <c r="R38" s="62" t="s">
        <v>40</v>
      </c>
      <c r="S38" s="60">
        <v>0</v>
      </c>
      <c r="T38" s="63">
        <v>138</v>
      </c>
      <c r="U38" s="59">
        <v>1.5</v>
      </c>
      <c r="V38" s="58">
        <v>95</v>
      </c>
      <c r="W38" s="64" t="s">
        <v>40</v>
      </c>
      <c r="X38" s="33">
        <v>2469</v>
      </c>
      <c r="Y38" s="34">
        <v>100</v>
      </c>
    </row>
    <row r="39" spans="1:25" s="31" customFormat="1" ht="15" customHeight="1" x14ac:dyDescent="0.2">
      <c r="A39" s="26" t="s">
        <v>1</v>
      </c>
      <c r="B39" s="35" t="s">
        <v>71</v>
      </c>
      <c r="C39" s="49">
        <v>1309</v>
      </c>
      <c r="D39" s="52">
        <v>23</v>
      </c>
      <c r="E39" s="51">
        <v>1.8</v>
      </c>
      <c r="F39" s="52">
        <v>1286</v>
      </c>
      <c r="G39" s="51">
        <v>98.2</v>
      </c>
      <c r="H39" s="52">
        <v>218</v>
      </c>
      <c r="I39" s="53">
        <v>17</v>
      </c>
      <c r="J39" s="54">
        <v>4</v>
      </c>
      <c r="K39" s="53">
        <v>0.3</v>
      </c>
      <c r="L39" s="54">
        <v>663</v>
      </c>
      <c r="M39" s="53">
        <v>51.6</v>
      </c>
      <c r="N39" s="54">
        <v>53</v>
      </c>
      <c r="O39" s="53">
        <v>4.0999999999999996</v>
      </c>
      <c r="P39" s="54">
        <v>336</v>
      </c>
      <c r="Q39" s="53">
        <v>26.1</v>
      </c>
      <c r="R39" s="54" t="s">
        <v>40</v>
      </c>
      <c r="S39" s="53">
        <v>0.1</v>
      </c>
      <c r="T39" s="55">
        <v>11</v>
      </c>
      <c r="U39" s="51">
        <v>0.9</v>
      </c>
      <c r="V39" s="52">
        <v>254</v>
      </c>
      <c r="W39" s="56">
        <v>19.399999999999999</v>
      </c>
      <c r="X39" s="28">
        <v>872</v>
      </c>
      <c r="Y39" s="29">
        <v>100</v>
      </c>
    </row>
    <row r="40" spans="1:25" s="31" customFormat="1" ht="15" customHeight="1" x14ac:dyDescent="0.2">
      <c r="A40" s="26" t="s">
        <v>1</v>
      </c>
      <c r="B40" s="32" t="s">
        <v>72</v>
      </c>
      <c r="C40" s="57">
        <v>23541</v>
      </c>
      <c r="D40" s="58">
        <v>1643</v>
      </c>
      <c r="E40" s="59">
        <v>7</v>
      </c>
      <c r="F40" s="58">
        <v>21898</v>
      </c>
      <c r="G40" s="59">
        <v>93</v>
      </c>
      <c r="H40" s="58">
        <v>166</v>
      </c>
      <c r="I40" s="60">
        <v>0.8</v>
      </c>
      <c r="J40" s="62">
        <v>299</v>
      </c>
      <c r="K40" s="60">
        <v>1.4</v>
      </c>
      <c r="L40" s="62">
        <v>4803</v>
      </c>
      <c r="M40" s="60">
        <v>21.9</v>
      </c>
      <c r="N40" s="62">
        <v>7066</v>
      </c>
      <c r="O40" s="60">
        <v>32.299999999999997</v>
      </c>
      <c r="P40" s="62">
        <v>9293</v>
      </c>
      <c r="Q40" s="60">
        <v>42.4</v>
      </c>
      <c r="R40" s="62">
        <v>10</v>
      </c>
      <c r="S40" s="60">
        <v>0</v>
      </c>
      <c r="T40" s="63">
        <v>261</v>
      </c>
      <c r="U40" s="59">
        <v>1.2</v>
      </c>
      <c r="V40" s="58">
        <v>1412</v>
      </c>
      <c r="W40" s="64">
        <v>6</v>
      </c>
      <c r="X40" s="33">
        <v>4894</v>
      </c>
      <c r="Y40" s="34">
        <v>100</v>
      </c>
    </row>
    <row r="41" spans="1:25" s="31" customFormat="1" ht="15" customHeight="1" x14ac:dyDescent="0.2">
      <c r="A41" s="26" t="s">
        <v>1</v>
      </c>
      <c r="B41" s="35" t="s">
        <v>73</v>
      </c>
      <c r="C41" s="49">
        <v>15974</v>
      </c>
      <c r="D41" s="52">
        <v>1723</v>
      </c>
      <c r="E41" s="51">
        <v>10.8</v>
      </c>
      <c r="F41" s="52">
        <v>14251</v>
      </c>
      <c r="G41" s="51">
        <v>89.2</v>
      </c>
      <c r="H41" s="52">
        <v>266</v>
      </c>
      <c r="I41" s="53">
        <v>1.9</v>
      </c>
      <c r="J41" s="54">
        <v>37</v>
      </c>
      <c r="K41" s="53">
        <v>0.3</v>
      </c>
      <c r="L41" s="54">
        <v>1417</v>
      </c>
      <c r="M41" s="53">
        <v>9.9</v>
      </c>
      <c r="N41" s="54">
        <v>6044</v>
      </c>
      <c r="O41" s="53">
        <v>42.4</v>
      </c>
      <c r="P41" s="54">
        <v>5932</v>
      </c>
      <c r="Q41" s="53">
        <v>41.6</v>
      </c>
      <c r="R41" s="54">
        <v>7</v>
      </c>
      <c r="S41" s="53">
        <v>0</v>
      </c>
      <c r="T41" s="55">
        <v>548</v>
      </c>
      <c r="U41" s="51">
        <v>3.8</v>
      </c>
      <c r="V41" s="52">
        <v>903</v>
      </c>
      <c r="W41" s="56">
        <v>5.7</v>
      </c>
      <c r="X41" s="28">
        <v>2587</v>
      </c>
      <c r="Y41" s="29">
        <v>100</v>
      </c>
    </row>
    <row r="42" spans="1:25" s="31" customFormat="1" ht="15" customHeight="1" x14ac:dyDescent="0.2">
      <c r="A42" s="26" t="s">
        <v>1</v>
      </c>
      <c r="B42" s="32" t="s">
        <v>74</v>
      </c>
      <c r="C42" s="57">
        <v>536</v>
      </c>
      <c r="D42" s="58">
        <v>27</v>
      </c>
      <c r="E42" s="59">
        <v>5</v>
      </c>
      <c r="F42" s="58">
        <v>509</v>
      </c>
      <c r="G42" s="59">
        <v>95</v>
      </c>
      <c r="H42" s="58">
        <v>117</v>
      </c>
      <c r="I42" s="60">
        <v>23</v>
      </c>
      <c r="J42" s="61" t="s">
        <v>40</v>
      </c>
      <c r="K42" s="60">
        <v>0.4</v>
      </c>
      <c r="L42" s="62">
        <v>13</v>
      </c>
      <c r="M42" s="60">
        <v>2.6</v>
      </c>
      <c r="N42" s="62">
        <v>28</v>
      </c>
      <c r="O42" s="60">
        <v>5.5</v>
      </c>
      <c r="P42" s="62">
        <v>346</v>
      </c>
      <c r="Q42" s="60">
        <v>68</v>
      </c>
      <c r="R42" s="62" t="s">
        <v>40</v>
      </c>
      <c r="S42" s="60">
        <v>0.2</v>
      </c>
      <c r="T42" s="63" t="s">
        <v>40</v>
      </c>
      <c r="U42" s="59">
        <v>0.4</v>
      </c>
      <c r="V42" s="58">
        <v>26</v>
      </c>
      <c r="W42" s="64">
        <v>4.9000000000000004</v>
      </c>
      <c r="X42" s="33">
        <v>451</v>
      </c>
      <c r="Y42" s="34">
        <v>100</v>
      </c>
    </row>
    <row r="43" spans="1:25" s="31" customFormat="1" ht="15" customHeight="1" x14ac:dyDescent="0.2">
      <c r="A43" s="26" t="s">
        <v>1</v>
      </c>
      <c r="B43" s="35" t="s">
        <v>75</v>
      </c>
      <c r="C43" s="49">
        <v>16330</v>
      </c>
      <c r="D43" s="52">
        <v>1331</v>
      </c>
      <c r="E43" s="51">
        <v>8.1999999999999993</v>
      </c>
      <c r="F43" s="52">
        <v>14999</v>
      </c>
      <c r="G43" s="51">
        <v>91.8</v>
      </c>
      <c r="H43" s="52">
        <v>18</v>
      </c>
      <c r="I43" s="53">
        <v>0.1</v>
      </c>
      <c r="J43" s="54">
        <v>24</v>
      </c>
      <c r="K43" s="53">
        <v>0.2</v>
      </c>
      <c r="L43" s="54">
        <v>393</v>
      </c>
      <c r="M43" s="53">
        <v>2.6</v>
      </c>
      <c r="N43" s="54">
        <v>4537</v>
      </c>
      <c r="O43" s="53">
        <v>30.2</v>
      </c>
      <c r="P43" s="54">
        <v>9167</v>
      </c>
      <c r="Q43" s="53">
        <v>61.1</v>
      </c>
      <c r="R43" s="66">
        <v>0</v>
      </c>
      <c r="S43" s="53">
        <v>0</v>
      </c>
      <c r="T43" s="55">
        <v>860</v>
      </c>
      <c r="U43" s="51">
        <v>5.7</v>
      </c>
      <c r="V43" s="52">
        <v>184</v>
      </c>
      <c r="W43" s="56">
        <v>1.1000000000000001</v>
      </c>
      <c r="X43" s="28">
        <v>3609</v>
      </c>
      <c r="Y43" s="29">
        <v>100</v>
      </c>
    </row>
    <row r="44" spans="1:25" s="31" customFormat="1" ht="15" customHeight="1" x14ac:dyDescent="0.2">
      <c r="A44" s="26" t="s">
        <v>1</v>
      </c>
      <c r="B44" s="32" t="s">
        <v>76</v>
      </c>
      <c r="C44" s="57">
        <v>6845</v>
      </c>
      <c r="D44" s="58">
        <v>255</v>
      </c>
      <c r="E44" s="59">
        <v>3.7</v>
      </c>
      <c r="F44" s="58">
        <v>6590</v>
      </c>
      <c r="G44" s="59">
        <v>96.3</v>
      </c>
      <c r="H44" s="58">
        <v>1123</v>
      </c>
      <c r="I44" s="60">
        <v>17</v>
      </c>
      <c r="J44" s="62">
        <v>12</v>
      </c>
      <c r="K44" s="60">
        <v>0.2</v>
      </c>
      <c r="L44" s="62">
        <v>787</v>
      </c>
      <c r="M44" s="60">
        <v>11.9</v>
      </c>
      <c r="N44" s="62">
        <v>1190</v>
      </c>
      <c r="O44" s="60">
        <v>18.100000000000001</v>
      </c>
      <c r="P44" s="62">
        <v>3170</v>
      </c>
      <c r="Q44" s="60">
        <v>48.1</v>
      </c>
      <c r="R44" s="62">
        <v>7</v>
      </c>
      <c r="S44" s="60">
        <v>0.1</v>
      </c>
      <c r="T44" s="63">
        <v>301</v>
      </c>
      <c r="U44" s="59">
        <v>4.5999999999999996</v>
      </c>
      <c r="V44" s="58">
        <v>542</v>
      </c>
      <c r="W44" s="64">
        <v>7.9</v>
      </c>
      <c r="X44" s="33">
        <v>1811</v>
      </c>
      <c r="Y44" s="34">
        <v>100</v>
      </c>
    </row>
    <row r="45" spans="1:25" s="31" customFormat="1" ht="15" customHeight="1" x14ac:dyDescent="0.2">
      <c r="A45" s="26" t="s">
        <v>1</v>
      </c>
      <c r="B45" s="35" t="s">
        <v>77</v>
      </c>
      <c r="C45" s="49">
        <v>4155</v>
      </c>
      <c r="D45" s="52">
        <v>280</v>
      </c>
      <c r="E45" s="51">
        <v>6.7</v>
      </c>
      <c r="F45" s="52">
        <v>3875</v>
      </c>
      <c r="G45" s="51">
        <v>93.3</v>
      </c>
      <c r="H45" s="52">
        <v>111</v>
      </c>
      <c r="I45" s="53">
        <v>2.9</v>
      </c>
      <c r="J45" s="54">
        <v>32</v>
      </c>
      <c r="K45" s="53">
        <v>0.8</v>
      </c>
      <c r="L45" s="54">
        <v>988</v>
      </c>
      <c r="M45" s="53">
        <v>25.5</v>
      </c>
      <c r="N45" s="54">
        <v>145</v>
      </c>
      <c r="O45" s="53">
        <v>3.7</v>
      </c>
      <c r="P45" s="54">
        <v>2386</v>
      </c>
      <c r="Q45" s="53">
        <v>61.6</v>
      </c>
      <c r="R45" s="54">
        <v>18</v>
      </c>
      <c r="S45" s="53">
        <v>0.5</v>
      </c>
      <c r="T45" s="55">
        <v>195</v>
      </c>
      <c r="U45" s="51">
        <v>5</v>
      </c>
      <c r="V45" s="52">
        <v>434</v>
      </c>
      <c r="W45" s="56">
        <v>10.4</v>
      </c>
      <c r="X45" s="28">
        <v>1309</v>
      </c>
      <c r="Y45" s="29">
        <v>100</v>
      </c>
    </row>
    <row r="46" spans="1:25" s="31" customFormat="1" ht="15" customHeight="1" x14ac:dyDescent="0.2">
      <c r="A46" s="26" t="s">
        <v>1</v>
      </c>
      <c r="B46" s="32" t="s">
        <v>78</v>
      </c>
      <c r="C46" s="57">
        <v>14373</v>
      </c>
      <c r="D46" s="58">
        <v>839</v>
      </c>
      <c r="E46" s="59">
        <v>5.8</v>
      </c>
      <c r="F46" s="58">
        <v>13534</v>
      </c>
      <c r="G46" s="59">
        <v>94.2</v>
      </c>
      <c r="H46" s="58">
        <v>25</v>
      </c>
      <c r="I46" s="60">
        <v>0.2</v>
      </c>
      <c r="J46" s="62">
        <v>51</v>
      </c>
      <c r="K46" s="60">
        <v>0.4</v>
      </c>
      <c r="L46" s="62">
        <v>1957</v>
      </c>
      <c r="M46" s="60">
        <v>14.5</v>
      </c>
      <c r="N46" s="62">
        <v>2917</v>
      </c>
      <c r="O46" s="60">
        <v>21.6</v>
      </c>
      <c r="P46" s="62">
        <v>8225</v>
      </c>
      <c r="Q46" s="60">
        <v>60.8</v>
      </c>
      <c r="R46" s="62">
        <v>5</v>
      </c>
      <c r="S46" s="60">
        <v>0</v>
      </c>
      <c r="T46" s="63">
        <v>354</v>
      </c>
      <c r="U46" s="59">
        <v>2.6</v>
      </c>
      <c r="V46" s="58">
        <v>481</v>
      </c>
      <c r="W46" s="64">
        <v>3.3</v>
      </c>
      <c r="X46" s="33">
        <v>3056</v>
      </c>
      <c r="Y46" s="34">
        <v>99.9</v>
      </c>
    </row>
    <row r="47" spans="1:25" s="31" customFormat="1" ht="15" customHeight="1" x14ac:dyDescent="0.2">
      <c r="A47" s="26" t="s">
        <v>1</v>
      </c>
      <c r="B47" s="35" t="s">
        <v>79</v>
      </c>
      <c r="C47" s="49">
        <v>1030</v>
      </c>
      <c r="D47" s="52">
        <v>80</v>
      </c>
      <c r="E47" s="51">
        <v>7.8</v>
      </c>
      <c r="F47" s="52">
        <v>950</v>
      </c>
      <c r="G47" s="51">
        <v>92.2</v>
      </c>
      <c r="H47" s="52">
        <v>25</v>
      </c>
      <c r="I47" s="53">
        <v>2.6</v>
      </c>
      <c r="J47" s="54">
        <v>13</v>
      </c>
      <c r="K47" s="53">
        <v>1.4</v>
      </c>
      <c r="L47" s="54">
        <v>287</v>
      </c>
      <c r="M47" s="53">
        <v>30.2</v>
      </c>
      <c r="N47" s="54">
        <v>116</v>
      </c>
      <c r="O47" s="53">
        <v>12.2</v>
      </c>
      <c r="P47" s="54">
        <v>475</v>
      </c>
      <c r="Q47" s="53">
        <v>50</v>
      </c>
      <c r="R47" s="54" t="s">
        <v>40</v>
      </c>
      <c r="S47" s="53">
        <v>0.2</v>
      </c>
      <c r="T47" s="55">
        <v>32</v>
      </c>
      <c r="U47" s="51">
        <v>3.4</v>
      </c>
      <c r="V47" s="52">
        <v>99</v>
      </c>
      <c r="W47" s="56">
        <v>9.6</v>
      </c>
      <c r="X47" s="28">
        <v>293</v>
      </c>
      <c r="Y47" s="29">
        <v>100</v>
      </c>
    </row>
    <row r="48" spans="1:25" s="31" customFormat="1" ht="15" customHeight="1" x14ac:dyDescent="0.2">
      <c r="A48" s="26" t="s">
        <v>1</v>
      </c>
      <c r="B48" s="32" t="s">
        <v>80</v>
      </c>
      <c r="C48" s="57">
        <v>12699</v>
      </c>
      <c r="D48" s="58">
        <v>994</v>
      </c>
      <c r="E48" s="59">
        <v>7.8</v>
      </c>
      <c r="F48" s="58">
        <v>11705</v>
      </c>
      <c r="G48" s="59">
        <v>92.2</v>
      </c>
      <c r="H48" s="58">
        <v>51</v>
      </c>
      <c r="I48" s="60">
        <v>0.4</v>
      </c>
      <c r="J48" s="62">
        <v>18</v>
      </c>
      <c r="K48" s="60">
        <v>0.2</v>
      </c>
      <c r="L48" s="62">
        <v>504</v>
      </c>
      <c r="M48" s="60">
        <v>4.3</v>
      </c>
      <c r="N48" s="62">
        <v>6396</v>
      </c>
      <c r="O48" s="60">
        <v>54.6</v>
      </c>
      <c r="P48" s="62">
        <v>4467</v>
      </c>
      <c r="Q48" s="60">
        <v>38.200000000000003</v>
      </c>
      <c r="R48" s="62">
        <v>4</v>
      </c>
      <c r="S48" s="60">
        <v>0</v>
      </c>
      <c r="T48" s="63">
        <v>265</v>
      </c>
      <c r="U48" s="59">
        <v>2.2999999999999998</v>
      </c>
      <c r="V48" s="58">
        <v>327</v>
      </c>
      <c r="W48" s="64">
        <v>2.6</v>
      </c>
      <c r="X48" s="33">
        <v>1226</v>
      </c>
      <c r="Y48" s="34">
        <v>100</v>
      </c>
    </row>
    <row r="49" spans="1:25" s="31" customFormat="1" ht="15" customHeight="1" x14ac:dyDescent="0.2">
      <c r="A49" s="26" t="s">
        <v>1</v>
      </c>
      <c r="B49" s="35" t="s">
        <v>81</v>
      </c>
      <c r="C49" s="49">
        <v>1208</v>
      </c>
      <c r="D49" s="52">
        <v>29</v>
      </c>
      <c r="E49" s="51">
        <v>2.4</v>
      </c>
      <c r="F49" s="52">
        <v>1179</v>
      </c>
      <c r="G49" s="51">
        <v>97.6</v>
      </c>
      <c r="H49" s="52">
        <v>239</v>
      </c>
      <c r="I49" s="53">
        <v>20.3</v>
      </c>
      <c r="J49" s="54">
        <v>4</v>
      </c>
      <c r="K49" s="53">
        <v>0.3</v>
      </c>
      <c r="L49" s="54">
        <v>62</v>
      </c>
      <c r="M49" s="53">
        <v>5.3</v>
      </c>
      <c r="N49" s="54">
        <v>78</v>
      </c>
      <c r="O49" s="53">
        <v>6.6</v>
      </c>
      <c r="P49" s="54">
        <v>753</v>
      </c>
      <c r="Q49" s="53">
        <v>63.9</v>
      </c>
      <c r="R49" s="54">
        <v>0</v>
      </c>
      <c r="S49" s="53">
        <v>0</v>
      </c>
      <c r="T49" s="55">
        <v>43</v>
      </c>
      <c r="U49" s="51">
        <v>3.6</v>
      </c>
      <c r="V49" s="52">
        <v>57</v>
      </c>
      <c r="W49" s="56">
        <v>4.7</v>
      </c>
      <c r="X49" s="28">
        <v>687</v>
      </c>
      <c r="Y49" s="29">
        <v>100</v>
      </c>
    </row>
    <row r="50" spans="1:25" s="31" customFormat="1" ht="15" customHeight="1" x14ac:dyDescent="0.2">
      <c r="A50" s="26" t="s">
        <v>1</v>
      </c>
      <c r="B50" s="32" t="s">
        <v>82</v>
      </c>
      <c r="C50" s="57">
        <v>10212</v>
      </c>
      <c r="D50" s="58">
        <v>434</v>
      </c>
      <c r="E50" s="59">
        <v>4.2</v>
      </c>
      <c r="F50" s="58">
        <v>9778</v>
      </c>
      <c r="G50" s="59">
        <v>95.8</v>
      </c>
      <c r="H50" s="58">
        <v>23</v>
      </c>
      <c r="I50" s="60">
        <v>0.2</v>
      </c>
      <c r="J50" s="62">
        <v>34</v>
      </c>
      <c r="K50" s="60">
        <v>0.3</v>
      </c>
      <c r="L50" s="62">
        <v>424</v>
      </c>
      <c r="M50" s="60">
        <v>4.3</v>
      </c>
      <c r="N50" s="62">
        <v>3533</v>
      </c>
      <c r="O50" s="60">
        <v>36.1</v>
      </c>
      <c r="P50" s="62">
        <v>5675</v>
      </c>
      <c r="Q50" s="60">
        <v>58</v>
      </c>
      <c r="R50" s="62" t="s">
        <v>40</v>
      </c>
      <c r="S50" s="60">
        <v>0</v>
      </c>
      <c r="T50" s="63">
        <v>86</v>
      </c>
      <c r="U50" s="59">
        <v>0.9</v>
      </c>
      <c r="V50" s="58">
        <v>208</v>
      </c>
      <c r="W50" s="64" t="s">
        <v>40</v>
      </c>
      <c r="X50" s="33">
        <v>1798</v>
      </c>
      <c r="Y50" s="34">
        <v>98.6</v>
      </c>
    </row>
    <row r="51" spans="1:25" s="31" customFormat="1" ht="15" customHeight="1" x14ac:dyDescent="0.2">
      <c r="A51" s="26" t="s">
        <v>1</v>
      </c>
      <c r="B51" s="35" t="s">
        <v>83</v>
      </c>
      <c r="C51" s="49">
        <v>74020</v>
      </c>
      <c r="D51" s="52">
        <v>14541</v>
      </c>
      <c r="E51" s="51">
        <v>19.600000000000001</v>
      </c>
      <c r="F51" s="52">
        <v>59479</v>
      </c>
      <c r="G51" s="51">
        <v>80.400000000000006</v>
      </c>
      <c r="H51" s="52">
        <v>214</v>
      </c>
      <c r="I51" s="53">
        <v>0.4</v>
      </c>
      <c r="J51" s="54">
        <v>268</v>
      </c>
      <c r="K51" s="53">
        <v>0.5</v>
      </c>
      <c r="L51" s="54">
        <v>26239</v>
      </c>
      <c r="M51" s="53">
        <v>44.1</v>
      </c>
      <c r="N51" s="54">
        <v>14453</v>
      </c>
      <c r="O51" s="53">
        <v>24.3</v>
      </c>
      <c r="P51" s="54">
        <v>17202</v>
      </c>
      <c r="Q51" s="53">
        <v>28.9</v>
      </c>
      <c r="R51" s="54">
        <v>44</v>
      </c>
      <c r="S51" s="53">
        <v>0.1</v>
      </c>
      <c r="T51" s="55">
        <v>1059</v>
      </c>
      <c r="U51" s="51">
        <v>1.8</v>
      </c>
      <c r="V51" s="52">
        <v>6898</v>
      </c>
      <c r="W51" s="56">
        <v>9.3000000000000007</v>
      </c>
      <c r="X51" s="28">
        <v>8574</v>
      </c>
      <c r="Y51" s="29">
        <v>100</v>
      </c>
    </row>
    <row r="52" spans="1:25" s="31" customFormat="1" ht="15" customHeight="1" x14ac:dyDescent="0.2">
      <c r="A52" s="26" t="s">
        <v>1</v>
      </c>
      <c r="B52" s="32" t="s">
        <v>84</v>
      </c>
      <c r="C52" s="57">
        <v>1054</v>
      </c>
      <c r="D52" s="58">
        <v>34</v>
      </c>
      <c r="E52" s="59">
        <v>3.2</v>
      </c>
      <c r="F52" s="58">
        <v>1020</v>
      </c>
      <c r="G52" s="59">
        <v>96.8</v>
      </c>
      <c r="H52" s="58">
        <v>15</v>
      </c>
      <c r="I52" s="60">
        <v>1.5</v>
      </c>
      <c r="J52" s="62">
        <v>5</v>
      </c>
      <c r="K52" s="60">
        <v>0.5</v>
      </c>
      <c r="L52" s="62">
        <v>239</v>
      </c>
      <c r="M52" s="60">
        <v>23.4</v>
      </c>
      <c r="N52" s="62">
        <v>23</v>
      </c>
      <c r="O52" s="60">
        <v>2.2999999999999998</v>
      </c>
      <c r="P52" s="62">
        <v>706</v>
      </c>
      <c r="Q52" s="60">
        <v>69.2</v>
      </c>
      <c r="R52" s="62">
        <v>9</v>
      </c>
      <c r="S52" s="60">
        <v>0.9</v>
      </c>
      <c r="T52" s="63">
        <v>23</v>
      </c>
      <c r="U52" s="59">
        <v>2.2999999999999998</v>
      </c>
      <c r="V52" s="58">
        <v>135</v>
      </c>
      <c r="W52" s="64">
        <v>12.8</v>
      </c>
      <c r="X52" s="33">
        <v>990</v>
      </c>
      <c r="Y52" s="34">
        <v>99.9</v>
      </c>
    </row>
    <row r="53" spans="1:25" s="31" customFormat="1" ht="15" customHeight="1" x14ac:dyDescent="0.2">
      <c r="A53" s="26" t="s">
        <v>1</v>
      </c>
      <c r="B53" s="35" t="s">
        <v>85</v>
      </c>
      <c r="C53" s="49">
        <v>1019</v>
      </c>
      <c r="D53" s="52">
        <v>187</v>
      </c>
      <c r="E53" s="51">
        <v>18.399999999999999</v>
      </c>
      <c r="F53" s="52">
        <v>832</v>
      </c>
      <c r="G53" s="51">
        <v>81.599999999999994</v>
      </c>
      <c r="H53" s="52">
        <v>15</v>
      </c>
      <c r="I53" s="53">
        <v>1.8</v>
      </c>
      <c r="J53" s="66">
        <v>5</v>
      </c>
      <c r="K53" s="53">
        <v>0.6</v>
      </c>
      <c r="L53" s="54">
        <v>19</v>
      </c>
      <c r="M53" s="53">
        <v>2.2999999999999998</v>
      </c>
      <c r="N53" s="54">
        <v>31</v>
      </c>
      <c r="O53" s="53">
        <v>3.7</v>
      </c>
      <c r="P53" s="54">
        <v>741</v>
      </c>
      <c r="Q53" s="53">
        <v>89.1</v>
      </c>
      <c r="R53" s="54">
        <v>0</v>
      </c>
      <c r="S53" s="53">
        <v>0</v>
      </c>
      <c r="T53" s="55">
        <v>21</v>
      </c>
      <c r="U53" s="51">
        <v>2.5</v>
      </c>
      <c r="V53" s="52">
        <v>22</v>
      </c>
      <c r="W53" s="56">
        <v>2.2000000000000002</v>
      </c>
      <c r="X53" s="28">
        <v>307</v>
      </c>
      <c r="Y53" s="29">
        <v>100</v>
      </c>
    </row>
    <row r="54" spans="1:25" s="31" customFormat="1" ht="15" customHeight="1" x14ac:dyDescent="0.2">
      <c r="A54" s="26" t="s">
        <v>1</v>
      </c>
      <c r="B54" s="32" t="s">
        <v>86</v>
      </c>
      <c r="C54" s="57">
        <v>11453</v>
      </c>
      <c r="D54" s="58">
        <v>737</v>
      </c>
      <c r="E54" s="59">
        <v>6.4</v>
      </c>
      <c r="F54" s="58">
        <v>10716</v>
      </c>
      <c r="G54" s="59">
        <v>93.6</v>
      </c>
      <c r="H54" s="58">
        <v>22</v>
      </c>
      <c r="I54" s="60">
        <v>0.2</v>
      </c>
      <c r="J54" s="62">
        <v>94</v>
      </c>
      <c r="K54" s="60">
        <v>0.9</v>
      </c>
      <c r="L54" s="62">
        <v>913</v>
      </c>
      <c r="M54" s="60">
        <v>8.5</v>
      </c>
      <c r="N54" s="62">
        <v>4471</v>
      </c>
      <c r="O54" s="60">
        <v>41.7</v>
      </c>
      <c r="P54" s="62">
        <v>4826</v>
      </c>
      <c r="Q54" s="60">
        <v>45</v>
      </c>
      <c r="R54" s="62">
        <v>9</v>
      </c>
      <c r="S54" s="60">
        <v>0.1</v>
      </c>
      <c r="T54" s="63">
        <v>381</v>
      </c>
      <c r="U54" s="59">
        <v>3.6</v>
      </c>
      <c r="V54" s="58">
        <v>525</v>
      </c>
      <c r="W54" s="64">
        <v>4.5999999999999996</v>
      </c>
      <c r="X54" s="33">
        <v>1969</v>
      </c>
      <c r="Y54" s="34">
        <v>100</v>
      </c>
    </row>
    <row r="55" spans="1:25" s="31" customFormat="1" ht="15" customHeight="1" x14ac:dyDescent="0.2">
      <c r="A55" s="26" t="s">
        <v>1</v>
      </c>
      <c r="B55" s="35" t="s">
        <v>87</v>
      </c>
      <c r="C55" s="49">
        <v>8099</v>
      </c>
      <c r="D55" s="52">
        <v>975</v>
      </c>
      <c r="E55" s="51">
        <v>12</v>
      </c>
      <c r="F55" s="52">
        <v>7124</v>
      </c>
      <c r="G55" s="51">
        <v>88</v>
      </c>
      <c r="H55" s="52">
        <v>203</v>
      </c>
      <c r="I55" s="53">
        <v>2.8</v>
      </c>
      <c r="J55" s="54">
        <v>92</v>
      </c>
      <c r="K55" s="53">
        <v>1.3</v>
      </c>
      <c r="L55" s="54">
        <v>1533</v>
      </c>
      <c r="M55" s="53">
        <v>21.5</v>
      </c>
      <c r="N55" s="54">
        <v>619</v>
      </c>
      <c r="O55" s="53">
        <v>8.6999999999999993</v>
      </c>
      <c r="P55" s="54">
        <v>4088</v>
      </c>
      <c r="Q55" s="53">
        <v>57.4</v>
      </c>
      <c r="R55" s="54">
        <v>51</v>
      </c>
      <c r="S55" s="53">
        <v>0.7</v>
      </c>
      <c r="T55" s="55">
        <v>538</v>
      </c>
      <c r="U55" s="51">
        <v>7.6</v>
      </c>
      <c r="V55" s="52">
        <v>618</v>
      </c>
      <c r="W55" s="56">
        <v>7.6</v>
      </c>
      <c r="X55" s="28">
        <v>2282</v>
      </c>
      <c r="Y55" s="29">
        <v>100</v>
      </c>
    </row>
    <row r="56" spans="1:25" s="31" customFormat="1" ht="15" customHeight="1" x14ac:dyDescent="0.2">
      <c r="A56" s="26" t="s">
        <v>1</v>
      </c>
      <c r="B56" s="32" t="s">
        <v>88</v>
      </c>
      <c r="C56" s="57">
        <v>3011</v>
      </c>
      <c r="D56" s="58">
        <v>166</v>
      </c>
      <c r="E56" s="59">
        <v>5.5</v>
      </c>
      <c r="F56" s="58">
        <v>2845</v>
      </c>
      <c r="G56" s="59">
        <v>94.5</v>
      </c>
      <c r="H56" s="68" t="s">
        <v>40</v>
      </c>
      <c r="I56" s="60">
        <v>0.1</v>
      </c>
      <c r="J56" s="61">
        <v>4</v>
      </c>
      <c r="K56" s="60">
        <v>0.1</v>
      </c>
      <c r="L56" s="62">
        <v>23</v>
      </c>
      <c r="M56" s="60">
        <v>0.8</v>
      </c>
      <c r="N56" s="62">
        <v>230</v>
      </c>
      <c r="O56" s="60">
        <v>8.1</v>
      </c>
      <c r="P56" s="62">
        <v>2548</v>
      </c>
      <c r="Q56" s="60">
        <v>89.6</v>
      </c>
      <c r="R56" s="62" t="s">
        <v>40</v>
      </c>
      <c r="S56" s="60">
        <v>0</v>
      </c>
      <c r="T56" s="63">
        <v>36</v>
      </c>
      <c r="U56" s="59">
        <v>1.3</v>
      </c>
      <c r="V56" s="58">
        <v>6</v>
      </c>
      <c r="W56" s="64">
        <v>0.2</v>
      </c>
      <c r="X56" s="33">
        <v>730</v>
      </c>
      <c r="Y56" s="34">
        <v>100</v>
      </c>
    </row>
    <row r="57" spans="1:25" s="31" customFormat="1" ht="15" customHeight="1" x14ac:dyDescent="0.2">
      <c r="A57" s="26" t="s">
        <v>1</v>
      </c>
      <c r="B57" s="35" t="s">
        <v>89</v>
      </c>
      <c r="C57" s="49">
        <v>5892</v>
      </c>
      <c r="D57" s="52">
        <v>147</v>
      </c>
      <c r="E57" s="51">
        <v>2.5</v>
      </c>
      <c r="F57" s="52">
        <v>5745</v>
      </c>
      <c r="G57" s="51">
        <v>97.5</v>
      </c>
      <c r="H57" s="52">
        <v>130</v>
      </c>
      <c r="I57" s="53">
        <v>2.2999999999999998</v>
      </c>
      <c r="J57" s="54">
        <v>31</v>
      </c>
      <c r="K57" s="53">
        <v>0.5</v>
      </c>
      <c r="L57" s="54">
        <v>487</v>
      </c>
      <c r="M57" s="53">
        <v>8.5</v>
      </c>
      <c r="N57" s="54">
        <v>1017</v>
      </c>
      <c r="O57" s="53">
        <v>17.7</v>
      </c>
      <c r="P57" s="54">
        <v>3885</v>
      </c>
      <c r="Q57" s="53">
        <v>67.599999999999994</v>
      </c>
      <c r="R57" s="54">
        <v>4</v>
      </c>
      <c r="S57" s="53">
        <v>0.1</v>
      </c>
      <c r="T57" s="55">
        <v>191</v>
      </c>
      <c r="U57" s="51">
        <v>3.3</v>
      </c>
      <c r="V57" s="52">
        <v>177</v>
      </c>
      <c r="W57" s="56" t="s">
        <v>40</v>
      </c>
      <c r="X57" s="28">
        <v>2244</v>
      </c>
      <c r="Y57" s="29">
        <v>99.6</v>
      </c>
    </row>
    <row r="58" spans="1:25" s="31" customFormat="1" ht="15" customHeight="1" thickBot="1" x14ac:dyDescent="0.25">
      <c r="A58" s="26" t="s">
        <v>1</v>
      </c>
      <c r="B58" s="36" t="s">
        <v>90</v>
      </c>
      <c r="C58" s="78">
        <v>682</v>
      </c>
      <c r="D58" s="70">
        <v>7</v>
      </c>
      <c r="E58" s="71" t="s">
        <v>40</v>
      </c>
      <c r="F58" s="70">
        <v>675</v>
      </c>
      <c r="G58" s="71">
        <v>99</v>
      </c>
      <c r="H58" s="70">
        <v>20</v>
      </c>
      <c r="I58" s="73" t="s">
        <v>40</v>
      </c>
      <c r="J58" s="74" t="s">
        <v>40</v>
      </c>
      <c r="K58" s="73">
        <v>0.4</v>
      </c>
      <c r="L58" s="74">
        <v>96</v>
      </c>
      <c r="M58" s="73">
        <v>14.2</v>
      </c>
      <c r="N58" s="74">
        <v>19</v>
      </c>
      <c r="O58" s="73">
        <v>2.8</v>
      </c>
      <c r="P58" s="74">
        <v>520</v>
      </c>
      <c r="Q58" s="73">
        <v>77</v>
      </c>
      <c r="R58" s="75">
        <v>0</v>
      </c>
      <c r="S58" s="73">
        <v>0</v>
      </c>
      <c r="T58" s="76">
        <v>17</v>
      </c>
      <c r="U58" s="71">
        <v>2.5</v>
      </c>
      <c r="V58" s="70">
        <v>12</v>
      </c>
      <c r="W58" s="77">
        <v>1.8</v>
      </c>
      <c r="X58" s="37">
        <v>360</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19</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20</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23</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male students with disabilities who received ", LOWER(A7), ", ",D69," (",TEXT(E7,"0.0"),"%) were served solely under Section 504 and ", F69," (",TEXT(G7,"0.0"),"%) were served under IDEA.")</f>
        <v>NOTE: Table reads (for US Totals):  Of all 438,222 public school male students with disabilities who received one or more in-school suspensions, 39,539 (9.0%) were served solely under Section 504 and 398,683 (91.0%)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male students with disabilities served under IDEA who received ",LOWER(A7), ", ",TEXT(H7,"#,##0")," (",TEXT(I7,"0.0"),"%) were American Indian or Alaska Native.")</f>
        <v xml:space="preserve">            Table reads (for US Race/Ethnicity):  Of all 398,683 public school male students with disabilities served under IDEA who received one or more in-school suspensions, 5,288 (1.3%)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15" t="s">
        <v>37</v>
      </c>
      <c r="C66" s="115"/>
      <c r="D66" s="115"/>
      <c r="E66" s="115"/>
      <c r="F66" s="115"/>
      <c r="G66" s="115"/>
      <c r="H66" s="115"/>
      <c r="I66" s="115"/>
      <c r="J66" s="115"/>
      <c r="K66" s="115"/>
      <c r="L66" s="115"/>
      <c r="M66" s="115"/>
      <c r="N66" s="115"/>
      <c r="O66" s="115"/>
      <c r="P66" s="115"/>
      <c r="Q66" s="115"/>
      <c r="R66" s="115"/>
      <c r="S66" s="115"/>
      <c r="T66" s="115"/>
      <c r="U66" s="115"/>
      <c r="V66" s="115"/>
      <c r="W66" s="115"/>
      <c r="X66" s="44"/>
      <c r="Y66" s="43"/>
    </row>
    <row r="69" spans="1:26" s="47" customFormat="1" ht="15" customHeight="1" x14ac:dyDescent="0.2">
      <c r="B69" s="79"/>
      <c r="C69" s="80" t="str">
        <f>IF(ISTEXT(C7),LEFT(C7,3),TEXT(C7,"#,##0"))</f>
        <v>438,222</v>
      </c>
      <c r="D69" s="80" t="str">
        <f>IF(ISTEXT(D7),LEFT(D7,3),TEXT(D7,"#,##0"))</f>
        <v>39,539</v>
      </c>
      <c r="E69" s="80"/>
      <c r="F69" s="80" t="str">
        <f>IF(ISTEXT(F7),LEFT(F7,3),TEXT(F7,"#,##0"))</f>
        <v>398,683</v>
      </c>
      <c r="G69" s="80"/>
      <c r="H69" s="80" t="str">
        <f>IF(ISTEXT(H7),LEFT(H7,3),TEXT(H7,"#,##0"))</f>
        <v>5,288</v>
      </c>
      <c r="I69" s="5"/>
      <c r="J69" s="5"/>
      <c r="K69" s="5"/>
      <c r="L69" s="5"/>
      <c r="M69" s="5"/>
      <c r="N69" s="5"/>
      <c r="O69" s="5"/>
      <c r="P69" s="5"/>
      <c r="Q69" s="5"/>
      <c r="R69" s="5"/>
      <c r="S69" s="5"/>
      <c r="T69" s="5"/>
      <c r="U69" s="5"/>
      <c r="V69" s="81"/>
      <c r="W69" s="82"/>
      <c r="X69" s="5"/>
      <c r="Y69" s="5"/>
      <c r="Z69" s="82"/>
    </row>
  </sheetData>
  <mergeCells count="16">
    <mergeCell ref="B66:W66"/>
    <mergeCell ref="B4:B5"/>
    <mergeCell ref="C4:C5"/>
    <mergeCell ref="D4:E5"/>
    <mergeCell ref="F4:G5"/>
    <mergeCell ref="H4:U4"/>
    <mergeCell ref="X4:X5"/>
    <mergeCell ref="Y4:Y5"/>
    <mergeCell ref="H5:I5"/>
    <mergeCell ref="J5:K5"/>
    <mergeCell ref="L5:M5"/>
    <mergeCell ref="N5:O5"/>
    <mergeCell ref="P5:Q5"/>
    <mergeCell ref="R5:S5"/>
    <mergeCell ref="T5:U5"/>
    <mergeCell ref="V4:W5"/>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disabilities receiving ",LOWER(A7), " by race/ethnicity, by state: School Year 2013-14")</f>
        <v>Number and percentage of public school female students with disabilities receiving one or more in-school suspensions by race/ethnicity, by state: School Year 2013-14</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16" t="s">
        <v>0</v>
      </c>
      <c r="C4" s="118" t="s">
        <v>2</v>
      </c>
      <c r="D4" s="111" t="s">
        <v>3</v>
      </c>
      <c r="E4" s="112"/>
      <c r="F4" s="111" t="s">
        <v>4</v>
      </c>
      <c r="G4" s="112"/>
      <c r="H4" s="120" t="s">
        <v>5</v>
      </c>
      <c r="I4" s="121"/>
      <c r="J4" s="121"/>
      <c r="K4" s="121"/>
      <c r="L4" s="121"/>
      <c r="M4" s="121"/>
      <c r="N4" s="121"/>
      <c r="O4" s="121"/>
      <c r="P4" s="121"/>
      <c r="Q4" s="121"/>
      <c r="R4" s="121"/>
      <c r="S4" s="121"/>
      <c r="T4" s="121"/>
      <c r="U4" s="122"/>
      <c r="V4" s="111" t="s">
        <v>6</v>
      </c>
      <c r="W4" s="112"/>
      <c r="X4" s="102" t="s">
        <v>7</v>
      </c>
      <c r="Y4" s="104" t="s">
        <v>8</v>
      </c>
    </row>
    <row r="5" spans="1:25" s="16" customFormat="1" ht="24.95" customHeight="1" x14ac:dyDescent="0.2">
      <c r="A5" s="15"/>
      <c r="B5" s="117"/>
      <c r="C5" s="119"/>
      <c r="D5" s="113"/>
      <c r="E5" s="114"/>
      <c r="F5" s="113"/>
      <c r="G5" s="114"/>
      <c r="H5" s="106" t="s">
        <v>9</v>
      </c>
      <c r="I5" s="107"/>
      <c r="J5" s="108" t="s">
        <v>10</v>
      </c>
      <c r="K5" s="107"/>
      <c r="L5" s="109" t="s">
        <v>11</v>
      </c>
      <c r="M5" s="107"/>
      <c r="N5" s="109" t="s">
        <v>12</v>
      </c>
      <c r="O5" s="107"/>
      <c r="P5" s="109" t="s">
        <v>13</v>
      </c>
      <c r="Q5" s="107"/>
      <c r="R5" s="109" t="s">
        <v>14</v>
      </c>
      <c r="S5" s="107"/>
      <c r="T5" s="109" t="s">
        <v>15</v>
      </c>
      <c r="U5" s="110"/>
      <c r="V5" s="113"/>
      <c r="W5" s="114"/>
      <c r="X5" s="103"/>
      <c r="Y5" s="105"/>
    </row>
    <row r="6" spans="1:25" s="16" customFormat="1" ht="15" customHeight="1" thickBot="1" x14ac:dyDescent="0.25">
      <c r="A6" s="15"/>
      <c r="B6" s="17"/>
      <c r="C6" s="18"/>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38</v>
      </c>
      <c r="C7" s="49">
        <v>130012</v>
      </c>
      <c r="D7" s="50">
        <v>12479</v>
      </c>
      <c r="E7" s="51">
        <v>9.6</v>
      </c>
      <c r="F7" s="50">
        <v>117533</v>
      </c>
      <c r="G7" s="51">
        <v>90.4</v>
      </c>
      <c r="H7" s="52">
        <v>1582</v>
      </c>
      <c r="I7" s="53">
        <v>1.3</v>
      </c>
      <c r="J7" s="54">
        <v>520</v>
      </c>
      <c r="K7" s="53">
        <v>0.4</v>
      </c>
      <c r="L7" s="54">
        <v>24286</v>
      </c>
      <c r="M7" s="53">
        <v>20.7</v>
      </c>
      <c r="N7" s="54">
        <v>41703</v>
      </c>
      <c r="O7" s="53">
        <v>35.5</v>
      </c>
      <c r="P7" s="54">
        <v>45751</v>
      </c>
      <c r="Q7" s="53">
        <v>38.9</v>
      </c>
      <c r="R7" s="54">
        <v>165</v>
      </c>
      <c r="S7" s="53">
        <v>0.1</v>
      </c>
      <c r="T7" s="55">
        <v>3526</v>
      </c>
      <c r="U7" s="51" t="s">
        <v>40</v>
      </c>
      <c r="V7" s="50">
        <v>7185</v>
      </c>
      <c r="W7" s="56">
        <v>5.5</v>
      </c>
      <c r="X7" s="28">
        <v>95507</v>
      </c>
      <c r="Y7" s="29">
        <v>99.9</v>
      </c>
    </row>
    <row r="8" spans="1:25" s="31" customFormat="1" ht="15" customHeight="1" x14ac:dyDescent="0.2">
      <c r="A8" s="26" t="s">
        <v>1</v>
      </c>
      <c r="B8" s="32" t="s">
        <v>39</v>
      </c>
      <c r="C8" s="57">
        <v>1977</v>
      </c>
      <c r="D8" s="58">
        <v>64</v>
      </c>
      <c r="E8" s="59">
        <v>3.2</v>
      </c>
      <c r="F8" s="58">
        <v>1913</v>
      </c>
      <c r="G8" s="59">
        <v>96.8</v>
      </c>
      <c r="H8" s="58">
        <v>7</v>
      </c>
      <c r="I8" s="60">
        <v>0.4</v>
      </c>
      <c r="J8" s="62" t="s">
        <v>40</v>
      </c>
      <c r="K8" s="60">
        <v>0.2</v>
      </c>
      <c r="L8" s="62">
        <v>37</v>
      </c>
      <c r="M8" s="60">
        <v>1.9</v>
      </c>
      <c r="N8" s="62">
        <v>1115</v>
      </c>
      <c r="O8" s="60">
        <v>58.3</v>
      </c>
      <c r="P8" s="62">
        <v>732</v>
      </c>
      <c r="Q8" s="60">
        <v>38.299999999999997</v>
      </c>
      <c r="R8" s="62" t="s">
        <v>40</v>
      </c>
      <c r="S8" s="60">
        <v>0.1</v>
      </c>
      <c r="T8" s="63">
        <v>18</v>
      </c>
      <c r="U8" s="59">
        <v>0.9</v>
      </c>
      <c r="V8" s="58">
        <v>32</v>
      </c>
      <c r="W8" s="64">
        <v>1.6</v>
      </c>
      <c r="X8" s="33">
        <v>1397</v>
      </c>
      <c r="Y8" s="34">
        <v>100</v>
      </c>
    </row>
    <row r="9" spans="1:25" s="31" customFormat="1" ht="15" customHeight="1" x14ac:dyDescent="0.2">
      <c r="A9" s="26" t="s">
        <v>1</v>
      </c>
      <c r="B9" s="35" t="s">
        <v>41</v>
      </c>
      <c r="C9" s="49">
        <v>246</v>
      </c>
      <c r="D9" s="52">
        <v>22</v>
      </c>
      <c r="E9" s="51">
        <v>8.9</v>
      </c>
      <c r="F9" s="52">
        <v>224</v>
      </c>
      <c r="G9" s="51">
        <v>91.1</v>
      </c>
      <c r="H9" s="52">
        <v>60</v>
      </c>
      <c r="I9" s="53">
        <v>26.8</v>
      </c>
      <c r="J9" s="66">
        <v>6</v>
      </c>
      <c r="K9" s="53">
        <v>2.7</v>
      </c>
      <c r="L9" s="54">
        <v>24</v>
      </c>
      <c r="M9" s="53">
        <v>10.7</v>
      </c>
      <c r="N9" s="54">
        <v>36</v>
      </c>
      <c r="O9" s="53">
        <v>16.100000000000001</v>
      </c>
      <c r="P9" s="54">
        <v>56</v>
      </c>
      <c r="Q9" s="53">
        <v>25</v>
      </c>
      <c r="R9" s="54">
        <v>6</v>
      </c>
      <c r="S9" s="53">
        <v>2.7</v>
      </c>
      <c r="T9" s="55">
        <v>36</v>
      </c>
      <c r="U9" s="51">
        <v>16.100000000000001</v>
      </c>
      <c r="V9" s="52">
        <v>41</v>
      </c>
      <c r="W9" s="56">
        <v>16.7</v>
      </c>
      <c r="X9" s="28">
        <v>495</v>
      </c>
      <c r="Y9" s="29">
        <v>100</v>
      </c>
    </row>
    <row r="10" spans="1:25" s="31" customFormat="1" ht="15" customHeight="1" x14ac:dyDescent="0.2">
      <c r="A10" s="26" t="s">
        <v>1</v>
      </c>
      <c r="B10" s="32" t="s">
        <v>42</v>
      </c>
      <c r="C10" s="57">
        <v>2115</v>
      </c>
      <c r="D10" s="58">
        <v>125</v>
      </c>
      <c r="E10" s="59">
        <v>5.9</v>
      </c>
      <c r="F10" s="58">
        <v>1990</v>
      </c>
      <c r="G10" s="59">
        <v>94.1</v>
      </c>
      <c r="H10" s="58">
        <v>136</v>
      </c>
      <c r="I10" s="60">
        <v>6.8</v>
      </c>
      <c r="J10" s="62">
        <v>6</v>
      </c>
      <c r="K10" s="60">
        <v>0.3</v>
      </c>
      <c r="L10" s="62">
        <v>867</v>
      </c>
      <c r="M10" s="60">
        <v>43.6</v>
      </c>
      <c r="N10" s="62">
        <v>260</v>
      </c>
      <c r="O10" s="60">
        <v>13.1</v>
      </c>
      <c r="P10" s="62">
        <v>675</v>
      </c>
      <c r="Q10" s="60">
        <v>33.9</v>
      </c>
      <c r="R10" s="62">
        <v>10</v>
      </c>
      <c r="S10" s="60">
        <v>0.5</v>
      </c>
      <c r="T10" s="63">
        <v>36</v>
      </c>
      <c r="U10" s="59">
        <v>1.8</v>
      </c>
      <c r="V10" s="58">
        <v>117</v>
      </c>
      <c r="W10" s="64">
        <v>5.5</v>
      </c>
      <c r="X10" s="33">
        <v>1913</v>
      </c>
      <c r="Y10" s="34">
        <v>99.9</v>
      </c>
    </row>
    <row r="11" spans="1:25" s="31" customFormat="1" ht="15" customHeight="1" x14ac:dyDescent="0.2">
      <c r="A11" s="26" t="s">
        <v>1</v>
      </c>
      <c r="B11" s="35" t="s">
        <v>43</v>
      </c>
      <c r="C11" s="49">
        <v>1600</v>
      </c>
      <c r="D11" s="52">
        <v>148</v>
      </c>
      <c r="E11" s="51">
        <v>9.3000000000000007</v>
      </c>
      <c r="F11" s="52">
        <v>1452</v>
      </c>
      <c r="G11" s="51">
        <v>90.8</v>
      </c>
      <c r="H11" s="52">
        <v>8</v>
      </c>
      <c r="I11" s="53">
        <v>0.6</v>
      </c>
      <c r="J11" s="54" t="s">
        <v>40</v>
      </c>
      <c r="K11" s="53">
        <v>0.2</v>
      </c>
      <c r="L11" s="54">
        <v>97</v>
      </c>
      <c r="M11" s="53">
        <v>6.7</v>
      </c>
      <c r="N11" s="54">
        <v>663</v>
      </c>
      <c r="O11" s="53">
        <v>45.7</v>
      </c>
      <c r="P11" s="54">
        <v>653</v>
      </c>
      <c r="Q11" s="53">
        <v>45</v>
      </c>
      <c r="R11" s="54" t="s">
        <v>40</v>
      </c>
      <c r="S11" s="53">
        <v>0.2</v>
      </c>
      <c r="T11" s="55">
        <v>25</v>
      </c>
      <c r="U11" s="51">
        <v>1.7</v>
      </c>
      <c r="V11" s="52">
        <v>87</v>
      </c>
      <c r="W11" s="56">
        <v>5.4</v>
      </c>
      <c r="X11" s="28">
        <v>1085</v>
      </c>
      <c r="Y11" s="29">
        <v>100</v>
      </c>
    </row>
    <row r="12" spans="1:25" s="31" customFormat="1" ht="15" customHeight="1" x14ac:dyDescent="0.2">
      <c r="A12" s="26" t="s">
        <v>1</v>
      </c>
      <c r="B12" s="32" t="s">
        <v>44</v>
      </c>
      <c r="C12" s="57">
        <v>4489</v>
      </c>
      <c r="D12" s="58">
        <v>241</v>
      </c>
      <c r="E12" s="59">
        <v>5.4</v>
      </c>
      <c r="F12" s="58">
        <v>4248</v>
      </c>
      <c r="G12" s="59">
        <v>94.6</v>
      </c>
      <c r="H12" s="58">
        <v>52</v>
      </c>
      <c r="I12" s="60">
        <v>1.2</v>
      </c>
      <c r="J12" s="62">
        <v>55</v>
      </c>
      <c r="K12" s="60">
        <v>1.3</v>
      </c>
      <c r="L12" s="62">
        <v>2238</v>
      </c>
      <c r="M12" s="60">
        <v>52.7</v>
      </c>
      <c r="N12" s="62">
        <v>962</v>
      </c>
      <c r="O12" s="60">
        <v>22.6</v>
      </c>
      <c r="P12" s="62">
        <v>823</v>
      </c>
      <c r="Q12" s="60">
        <v>19.399999999999999</v>
      </c>
      <c r="R12" s="62">
        <v>14</v>
      </c>
      <c r="S12" s="60">
        <v>0.3</v>
      </c>
      <c r="T12" s="63">
        <v>104</v>
      </c>
      <c r="U12" s="59">
        <v>2.4</v>
      </c>
      <c r="V12" s="58">
        <v>1047</v>
      </c>
      <c r="W12" s="64">
        <v>23.3</v>
      </c>
      <c r="X12" s="33">
        <v>9883</v>
      </c>
      <c r="Y12" s="34">
        <v>100</v>
      </c>
    </row>
    <row r="13" spans="1:25" s="31" customFormat="1" ht="15" customHeight="1" x14ac:dyDescent="0.2">
      <c r="A13" s="26" t="s">
        <v>1</v>
      </c>
      <c r="B13" s="35" t="s">
        <v>45</v>
      </c>
      <c r="C13" s="49">
        <v>978</v>
      </c>
      <c r="D13" s="52">
        <v>14</v>
      </c>
      <c r="E13" s="51">
        <v>1.4</v>
      </c>
      <c r="F13" s="52">
        <v>964</v>
      </c>
      <c r="G13" s="51">
        <v>98.6</v>
      </c>
      <c r="H13" s="52">
        <v>11</v>
      </c>
      <c r="I13" s="53">
        <v>1.1000000000000001</v>
      </c>
      <c r="J13" s="54">
        <v>4</v>
      </c>
      <c r="K13" s="53">
        <v>0.4</v>
      </c>
      <c r="L13" s="54">
        <v>413</v>
      </c>
      <c r="M13" s="53">
        <v>42.8</v>
      </c>
      <c r="N13" s="54">
        <v>138</v>
      </c>
      <c r="O13" s="53">
        <v>14.3</v>
      </c>
      <c r="P13" s="54">
        <v>366</v>
      </c>
      <c r="Q13" s="53">
        <v>38</v>
      </c>
      <c r="R13" s="66">
        <v>0</v>
      </c>
      <c r="S13" s="53">
        <v>0</v>
      </c>
      <c r="T13" s="55">
        <v>32</v>
      </c>
      <c r="U13" s="51">
        <v>3.3</v>
      </c>
      <c r="V13" s="52">
        <v>167</v>
      </c>
      <c r="W13" s="56">
        <v>17.100000000000001</v>
      </c>
      <c r="X13" s="28">
        <v>1841</v>
      </c>
      <c r="Y13" s="29">
        <v>100</v>
      </c>
    </row>
    <row r="14" spans="1:25" s="31" customFormat="1" ht="15" customHeight="1" x14ac:dyDescent="0.2">
      <c r="A14" s="26" t="s">
        <v>1</v>
      </c>
      <c r="B14" s="32" t="s">
        <v>46</v>
      </c>
      <c r="C14" s="57">
        <v>1789</v>
      </c>
      <c r="D14" s="58">
        <v>205</v>
      </c>
      <c r="E14" s="59">
        <v>11.5</v>
      </c>
      <c r="F14" s="58">
        <v>1584</v>
      </c>
      <c r="G14" s="59">
        <v>88.5</v>
      </c>
      <c r="H14" s="58">
        <v>10</v>
      </c>
      <c r="I14" s="60">
        <v>0.6</v>
      </c>
      <c r="J14" s="61">
        <v>6</v>
      </c>
      <c r="K14" s="60">
        <v>0.4</v>
      </c>
      <c r="L14" s="62">
        <v>599</v>
      </c>
      <c r="M14" s="60">
        <v>37.799999999999997</v>
      </c>
      <c r="N14" s="62">
        <v>423</v>
      </c>
      <c r="O14" s="60">
        <v>26.7</v>
      </c>
      <c r="P14" s="62">
        <v>506</v>
      </c>
      <c r="Q14" s="60">
        <v>31.9</v>
      </c>
      <c r="R14" s="62" t="s">
        <v>40</v>
      </c>
      <c r="S14" s="60">
        <v>0.1</v>
      </c>
      <c r="T14" s="63">
        <v>39</v>
      </c>
      <c r="U14" s="59">
        <v>2.5</v>
      </c>
      <c r="V14" s="58">
        <v>203</v>
      </c>
      <c r="W14" s="64">
        <v>11.3</v>
      </c>
      <c r="X14" s="33">
        <v>1140</v>
      </c>
      <c r="Y14" s="34">
        <v>100</v>
      </c>
    </row>
    <row r="15" spans="1:25" s="31" customFormat="1" ht="15" customHeight="1" x14ac:dyDescent="0.2">
      <c r="A15" s="26" t="s">
        <v>1</v>
      </c>
      <c r="B15" s="35" t="s">
        <v>47</v>
      </c>
      <c r="C15" s="49">
        <v>617</v>
      </c>
      <c r="D15" s="52">
        <v>119</v>
      </c>
      <c r="E15" s="51">
        <v>19.3</v>
      </c>
      <c r="F15" s="52">
        <v>498</v>
      </c>
      <c r="G15" s="51">
        <v>80.7</v>
      </c>
      <c r="H15" s="52" t="s">
        <v>40</v>
      </c>
      <c r="I15" s="53">
        <v>0.4</v>
      </c>
      <c r="J15" s="66" t="s">
        <v>40</v>
      </c>
      <c r="K15" s="53">
        <v>0.6</v>
      </c>
      <c r="L15" s="54">
        <v>38</v>
      </c>
      <c r="M15" s="53">
        <v>7.6</v>
      </c>
      <c r="N15" s="54">
        <v>292</v>
      </c>
      <c r="O15" s="53">
        <v>58.6</v>
      </c>
      <c r="P15" s="54">
        <v>146</v>
      </c>
      <c r="Q15" s="53">
        <v>29.3</v>
      </c>
      <c r="R15" s="54">
        <v>0</v>
      </c>
      <c r="S15" s="53">
        <v>0</v>
      </c>
      <c r="T15" s="55">
        <v>17</v>
      </c>
      <c r="U15" s="51">
        <v>3.4</v>
      </c>
      <c r="V15" s="52">
        <v>23</v>
      </c>
      <c r="W15" s="56">
        <v>3.7</v>
      </c>
      <c r="X15" s="28">
        <v>227</v>
      </c>
      <c r="Y15" s="29">
        <v>100</v>
      </c>
    </row>
    <row r="16" spans="1:25" s="31" customFormat="1" ht="15" customHeight="1" x14ac:dyDescent="0.2">
      <c r="A16" s="26" t="s">
        <v>1</v>
      </c>
      <c r="B16" s="32" t="s">
        <v>48</v>
      </c>
      <c r="C16" s="57">
        <v>111</v>
      </c>
      <c r="D16" s="68">
        <v>6</v>
      </c>
      <c r="E16" s="59">
        <v>5.4</v>
      </c>
      <c r="F16" s="58">
        <v>105</v>
      </c>
      <c r="G16" s="59">
        <v>94.6</v>
      </c>
      <c r="H16" s="58" t="s">
        <v>40</v>
      </c>
      <c r="I16" s="60">
        <v>1.9</v>
      </c>
      <c r="J16" s="62">
        <v>0</v>
      </c>
      <c r="K16" s="60">
        <v>0</v>
      </c>
      <c r="L16" s="62">
        <v>12</v>
      </c>
      <c r="M16" s="60">
        <v>11.4</v>
      </c>
      <c r="N16" s="62">
        <v>91</v>
      </c>
      <c r="O16" s="60">
        <v>86.7</v>
      </c>
      <c r="P16" s="61">
        <v>0</v>
      </c>
      <c r="Q16" s="60">
        <v>0</v>
      </c>
      <c r="R16" s="62">
        <v>0</v>
      </c>
      <c r="S16" s="60">
        <v>0</v>
      </c>
      <c r="T16" s="63">
        <v>0</v>
      </c>
      <c r="U16" s="59">
        <v>0</v>
      </c>
      <c r="V16" s="58">
        <v>5</v>
      </c>
      <c r="W16" s="64">
        <v>4.5</v>
      </c>
      <c r="X16" s="33">
        <v>204</v>
      </c>
      <c r="Y16" s="34">
        <v>100</v>
      </c>
    </row>
    <row r="17" spans="1:25" s="31" customFormat="1" ht="15" customHeight="1" x14ac:dyDescent="0.2">
      <c r="A17" s="26" t="s">
        <v>1</v>
      </c>
      <c r="B17" s="35" t="s">
        <v>49</v>
      </c>
      <c r="C17" s="49">
        <v>8596</v>
      </c>
      <c r="D17" s="52">
        <v>92</v>
      </c>
      <c r="E17" s="51">
        <v>1.1000000000000001</v>
      </c>
      <c r="F17" s="52">
        <v>8504</v>
      </c>
      <c r="G17" s="51">
        <v>98.9</v>
      </c>
      <c r="H17" s="52">
        <v>24</v>
      </c>
      <c r="I17" s="53">
        <v>0.3</v>
      </c>
      <c r="J17" s="54">
        <v>26</v>
      </c>
      <c r="K17" s="53">
        <v>0.3</v>
      </c>
      <c r="L17" s="54">
        <v>1965</v>
      </c>
      <c r="M17" s="53">
        <v>23.1</v>
      </c>
      <c r="N17" s="54">
        <v>3602</v>
      </c>
      <c r="O17" s="53">
        <v>42.4</v>
      </c>
      <c r="P17" s="54">
        <v>2606</v>
      </c>
      <c r="Q17" s="53">
        <v>30.6</v>
      </c>
      <c r="R17" s="54">
        <v>8</v>
      </c>
      <c r="S17" s="53">
        <v>0.1</v>
      </c>
      <c r="T17" s="55">
        <v>273</v>
      </c>
      <c r="U17" s="51">
        <v>3.2</v>
      </c>
      <c r="V17" s="52">
        <v>298</v>
      </c>
      <c r="W17" s="56">
        <v>3.5</v>
      </c>
      <c r="X17" s="28">
        <v>3954</v>
      </c>
      <c r="Y17" s="29">
        <v>100</v>
      </c>
    </row>
    <row r="18" spans="1:25" s="31" customFormat="1" ht="15" customHeight="1" x14ac:dyDescent="0.2">
      <c r="A18" s="26" t="s">
        <v>1</v>
      </c>
      <c r="B18" s="32" t="s">
        <v>50</v>
      </c>
      <c r="C18" s="57">
        <v>6713</v>
      </c>
      <c r="D18" s="58">
        <v>289</v>
      </c>
      <c r="E18" s="59">
        <v>4.3</v>
      </c>
      <c r="F18" s="58">
        <v>6424</v>
      </c>
      <c r="G18" s="59">
        <v>95.7</v>
      </c>
      <c r="H18" s="58">
        <v>9</v>
      </c>
      <c r="I18" s="60">
        <v>0.1</v>
      </c>
      <c r="J18" s="62">
        <v>22</v>
      </c>
      <c r="K18" s="60">
        <v>0.3</v>
      </c>
      <c r="L18" s="62">
        <v>599</v>
      </c>
      <c r="M18" s="60">
        <v>9.3000000000000007</v>
      </c>
      <c r="N18" s="62">
        <v>3726</v>
      </c>
      <c r="O18" s="60">
        <v>58</v>
      </c>
      <c r="P18" s="62">
        <v>1872</v>
      </c>
      <c r="Q18" s="60">
        <v>29.1</v>
      </c>
      <c r="R18" s="62" t="s">
        <v>40</v>
      </c>
      <c r="S18" s="60">
        <v>0</v>
      </c>
      <c r="T18" s="63">
        <v>195</v>
      </c>
      <c r="U18" s="59" t="s">
        <v>40</v>
      </c>
      <c r="V18" s="58">
        <v>156</v>
      </c>
      <c r="W18" s="64">
        <v>2.2999999999999998</v>
      </c>
      <c r="X18" s="33">
        <v>2444</v>
      </c>
      <c r="Y18" s="34">
        <v>99.8</v>
      </c>
    </row>
    <row r="19" spans="1:25" s="31" customFormat="1" ht="15" customHeight="1" x14ac:dyDescent="0.2">
      <c r="A19" s="26" t="s">
        <v>1</v>
      </c>
      <c r="B19" s="35" t="s">
        <v>51</v>
      </c>
      <c r="C19" s="49">
        <v>113</v>
      </c>
      <c r="D19" s="52">
        <v>16</v>
      </c>
      <c r="E19" s="51">
        <v>14.2</v>
      </c>
      <c r="F19" s="52">
        <v>97</v>
      </c>
      <c r="G19" s="51">
        <v>85.8</v>
      </c>
      <c r="H19" s="52" t="s">
        <v>40</v>
      </c>
      <c r="I19" s="53">
        <v>2.1</v>
      </c>
      <c r="J19" s="54">
        <v>11</v>
      </c>
      <c r="K19" s="53">
        <v>11.3</v>
      </c>
      <c r="L19" s="54">
        <v>13</v>
      </c>
      <c r="M19" s="53">
        <v>13.4</v>
      </c>
      <c r="N19" s="54">
        <v>0</v>
      </c>
      <c r="O19" s="53">
        <v>0</v>
      </c>
      <c r="P19" s="54">
        <v>5</v>
      </c>
      <c r="Q19" s="53">
        <v>5.2</v>
      </c>
      <c r="R19" s="54">
        <v>60</v>
      </c>
      <c r="S19" s="53">
        <v>61.9</v>
      </c>
      <c r="T19" s="55">
        <v>6</v>
      </c>
      <c r="U19" s="51">
        <v>6.2</v>
      </c>
      <c r="V19" s="52">
        <v>7</v>
      </c>
      <c r="W19" s="56">
        <v>6.2</v>
      </c>
      <c r="X19" s="28">
        <v>287</v>
      </c>
      <c r="Y19" s="29">
        <v>100</v>
      </c>
    </row>
    <row r="20" spans="1:25" s="31" customFormat="1" ht="15" customHeight="1" x14ac:dyDescent="0.2">
      <c r="A20" s="26" t="s">
        <v>1</v>
      </c>
      <c r="B20" s="32" t="s">
        <v>52</v>
      </c>
      <c r="C20" s="57">
        <v>334</v>
      </c>
      <c r="D20" s="58">
        <v>19</v>
      </c>
      <c r="E20" s="59">
        <v>5.7</v>
      </c>
      <c r="F20" s="58">
        <v>315</v>
      </c>
      <c r="G20" s="59">
        <v>94.3</v>
      </c>
      <c r="H20" s="58">
        <v>7</v>
      </c>
      <c r="I20" s="60">
        <v>2.2000000000000002</v>
      </c>
      <c r="J20" s="61">
        <v>0</v>
      </c>
      <c r="K20" s="60">
        <v>0</v>
      </c>
      <c r="L20" s="62">
        <v>65</v>
      </c>
      <c r="M20" s="60">
        <v>20.6</v>
      </c>
      <c r="N20" s="62" t="s">
        <v>40</v>
      </c>
      <c r="O20" s="60" t="s">
        <v>40</v>
      </c>
      <c r="P20" s="62">
        <v>237</v>
      </c>
      <c r="Q20" s="60">
        <v>75.2</v>
      </c>
      <c r="R20" s="62">
        <v>0</v>
      </c>
      <c r="S20" s="60">
        <v>0</v>
      </c>
      <c r="T20" s="63" t="s">
        <v>40</v>
      </c>
      <c r="U20" s="59" t="s">
        <v>40</v>
      </c>
      <c r="V20" s="58">
        <v>28</v>
      </c>
      <c r="W20" s="64">
        <v>8.4</v>
      </c>
      <c r="X20" s="33">
        <v>715</v>
      </c>
      <c r="Y20" s="34">
        <v>100</v>
      </c>
    </row>
    <row r="21" spans="1:25" s="31" customFormat="1" ht="15" customHeight="1" x14ac:dyDescent="0.2">
      <c r="A21" s="26" t="s">
        <v>1</v>
      </c>
      <c r="B21" s="35" t="s">
        <v>53</v>
      </c>
      <c r="C21" s="49">
        <v>7232</v>
      </c>
      <c r="D21" s="52">
        <v>566</v>
      </c>
      <c r="E21" s="51">
        <v>7.8</v>
      </c>
      <c r="F21" s="52">
        <v>6666</v>
      </c>
      <c r="G21" s="51">
        <v>92.2</v>
      </c>
      <c r="H21" s="52">
        <v>25</v>
      </c>
      <c r="I21" s="53">
        <v>0.4</v>
      </c>
      <c r="J21" s="54">
        <v>29</v>
      </c>
      <c r="K21" s="53">
        <v>0.4</v>
      </c>
      <c r="L21" s="54">
        <v>1434</v>
      </c>
      <c r="M21" s="53">
        <v>21.5</v>
      </c>
      <c r="N21" s="54">
        <v>3110</v>
      </c>
      <c r="O21" s="53">
        <v>46.7</v>
      </c>
      <c r="P21" s="54">
        <v>1847</v>
      </c>
      <c r="Q21" s="53">
        <v>27.7</v>
      </c>
      <c r="R21" s="54" t="s">
        <v>40</v>
      </c>
      <c r="S21" s="53">
        <v>0</v>
      </c>
      <c r="T21" s="55">
        <v>218</v>
      </c>
      <c r="U21" s="51">
        <v>3.3</v>
      </c>
      <c r="V21" s="52">
        <v>536</v>
      </c>
      <c r="W21" s="56">
        <v>7.4</v>
      </c>
      <c r="X21" s="28">
        <v>4134</v>
      </c>
      <c r="Y21" s="29">
        <v>100</v>
      </c>
    </row>
    <row r="22" spans="1:25" s="31" customFormat="1" ht="15" customHeight="1" x14ac:dyDescent="0.2">
      <c r="A22" s="26" t="s">
        <v>1</v>
      </c>
      <c r="B22" s="32" t="s">
        <v>54</v>
      </c>
      <c r="C22" s="57">
        <v>4086</v>
      </c>
      <c r="D22" s="58">
        <v>248</v>
      </c>
      <c r="E22" s="59">
        <v>6.1</v>
      </c>
      <c r="F22" s="58">
        <v>3838</v>
      </c>
      <c r="G22" s="59">
        <v>93.9</v>
      </c>
      <c r="H22" s="58">
        <v>9</v>
      </c>
      <c r="I22" s="60">
        <v>0.2</v>
      </c>
      <c r="J22" s="62" t="s">
        <v>40</v>
      </c>
      <c r="K22" s="60">
        <v>0.1</v>
      </c>
      <c r="L22" s="62">
        <v>295</v>
      </c>
      <c r="M22" s="60">
        <v>7.7</v>
      </c>
      <c r="N22" s="62">
        <v>1142</v>
      </c>
      <c r="O22" s="60">
        <v>29.8</v>
      </c>
      <c r="P22" s="62">
        <v>2120</v>
      </c>
      <c r="Q22" s="60">
        <v>55.2</v>
      </c>
      <c r="R22" s="61" t="s">
        <v>40</v>
      </c>
      <c r="S22" s="60">
        <v>0.1</v>
      </c>
      <c r="T22" s="63">
        <v>267</v>
      </c>
      <c r="U22" s="59">
        <v>7</v>
      </c>
      <c r="V22" s="58">
        <v>154</v>
      </c>
      <c r="W22" s="64">
        <v>3.8</v>
      </c>
      <c r="X22" s="33">
        <v>1864</v>
      </c>
      <c r="Y22" s="34">
        <v>100</v>
      </c>
    </row>
    <row r="23" spans="1:25" s="31" customFormat="1" ht="15" customHeight="1" x14ac:dyDescent="0.2">
      <c r="A23" s="26" t="s">
        <v>1</v>
      </c>
      <c r="B23" s="35" t="s">
        <v>55</v>
      </c>
      <c r="C23" s="49">
        <v>949</v>
      </c>
      <c r="D23" s="52">
        <v>16</v>
      </c>
      <c r="E23" s="51">
        <v>1.7</v>
      </c>
      <c r="F23" s="52">
        <v>933</v>
      </c>
      <c r="G23" s="51">
        <v>98.3</v>
      </c>
      <c r="H23" s="52">
        <v>5</v>
      </c>
      <c r="I23" s="53">
        <v>0.5</v>
      </c>
      <c r="J23" s="66" t="s">
        <v>40</v>
      </c>
      <c r="K23" s="53">
        <v>0.3</v>
      </c>
      <c r="L23" s="54">
        <v>144</v>
      </c>
      <c r="M23" s="53">
        <v>15.4</v>
      </c>
      <c r="N23" s="54">
        <v>166</v>
      </c>
      <c r="O23" s="53">
        <v>17.8</v>
      </c>
      <c r="P23" s="54">
        <v>562</v>
      </c>
      <c r="Q23" s="53">
        <v>60.2</v>
      </c>
      <c r="R23" s="54" t="s">
        <v>40</v>
      </c>
      <c r="S23" s="53">
        <v>0.1</v>
      </c>
      <c r="T23" s="55">
        <v>52</v>
      </c>
      <c r="U23" s="51">
        <v>5.6</v>
      </c>
      <c r="V23" s="52">
        <v>57</v>
      </c>
      <c r="W23" s="56">
        <v>6</v>
      </c>
      <c r="X23" s="28">
        <v>1424</v>
      </c>
      <c r="Y23" s="29">
        <v>100</v>
      </c>
    </row>
    <row r="24" spans="1:25" s="31" customFormat="1" ht="15" customHeight="1" x14ac:dyDescent="0.2">
      <c r="A24" s="26" t="s">
        <v>1</v>
      </c>
      <c r="B24" s="32" t="s">
        <v>56</v>
      </c>
      <c r="C24" s="57">
        <v>1191</v>
      </c>
      <c r="D24" s="58">
        <v>26</v>
      </c>
      <c r="E24" s="59">
        <v>2.2000000000000002</v>
      </c>
      <c r="F24" s="58">
        <v>1165</v>
      </c>
      <c r="G24" s="59">
        <v>97.8</v>
      </c>
      <c r="H24" s="58">
        <v>25</v>
      </c>
      <c r="I24" s="60">
        <v>2.1</v>
      </c>
      <c r="J24" s="62" t="s">
        <v>40</v>
      </c>
      <c r="K24" s="60">
        <v>0.2</v>
      </c>
      <c r="L24" s="62">
        <v>203</v>
      </c>
      <c r="M24" s="60">
        <v>17.399999999999999</v>
      </c>
      <c r="N24" s="62">
        <v>261</v>
      </c>
      <c r="O24" s="60">
        <v>22.4</v>
      </c>
      <c r="P24" s="62">
        <v>604</v>
      </c>
      <c r="Q24" s="60">
        <v>51.8</v>
      </c>
      <c r="R24" s="61">
        <v>0</v>
      </c>
      <c r="S24" s="60">
        <v>0</v>
      </c>
      <c r="T24" s="63">
        <v>70</v>
      </c>
      <c r="U24" s="59">
        <v>6</v>
      </c>
      <c r="V24" s="58">
        <v>96</v>
      </c>
      <c r="W24" s="64">
        <v>8.1</v>
      </c>
      <c r="X24" s="33">
        <v>1396</v>
      </c>
      <c r="Y24" s="34">
        <v>100</v>
      </c>
    </row>
    <row r="25" spans="1:25" s="31" customFormat="1" ht="15" customHeight="1" x14ac:dyDescent="0.2">
      <c r="A25" s="26" t="s">
        <v>1</v>
      </c>
      <c r="B25" s="35" t="s">
        <v>57</v>
      </c>
      <c r="C25" s="49">
        <v>1347</v>
      </c>
      <c r="D25" s="52">
        <v>66</v>
      </c>
      <c r="E25" s="51">
        <v>4.9000000000000004</v>
      </c>
      <c r="F25" s="52">
        <v>1281</v>
      </c>
      <c r="G25" s="51">
        <v>95.1</v>
      </c>
      <c r="H25" s="65" t="s">
        <v>40</v>
      </c>
      <c r="I25" s="53">
        <v>0.2</v>
      </c>
      <c r="J25" s="66">
        <v>0</v>
      </c>
      <c r="K25" s="53">
        <v>0</v>
      </c>
      <c r="L25" s="54">
        <v>40</v>
      </c>
      <c r="M25" s="53">
        <v>3.1</v>
      </c>
      <c r="N25" s="54">
        <v>393</v>
      </c>
      <c r="O25" s="53">
        <v>30.7</v>
      </c>
      <c r="P25" s="54">
        <v>798</v>
      </c>
      <c r="Q25" s="53">
        <v>62.3</v>
      </c>
      <c r="R25" s="66" t="s">
        <v>40</v>
      </c>
      <c r="S25" s="53">
        <v>0.1</v>
      </c>
      <c r="T25" s="55">
        <v>46</v>
      </c>
      <c r="U25" s="51">
        <v>3.6</v>
      </c>
      <c r="V25" s="52">
        <v>18</v>
      </c>
      <c r="W25" s="56">
        <v>1.3</v>
      </c>
      <c r="X25" s="28">
        <v>1422</v>
      </c>
      <c r="Y25" s="29">
        <v>100</v>
      </c>
    </row>
    <row r="26" spans="1:25" s="31" customFormat="1" ht="15" customHeight="1" x14ac:dyDescent="0.2">
      <c r="A26" s="26" t="s">
        <v>1</v>
      </c>
      <c r="B26" s="32" t="s">
        <v>58</v>
      </c>
      <c r="C26" s="57">
        <v>3422</v>
      </c>
      <c r="D26" s="58">
        <v>1363</v>
      </c>
      <c r="E26" s="59">
        <v>39.799999999999997</v>
      </c>
      <c r="F26" s="58">
        <v>2059</v>
      </c>
      <c r="G26" s="59">
        <v>60.2</v>
      </c>
      <c r="H26" s="58">
        <v>15</v>
      </c>
      <c r="I26" s="60">
        <v>0.7</v>
      </c>
      <c r="J26" s="62" t="s">
        <v>40</v>
      </c>
      <c r="K26" s="60">
        <v>0.1</v>
      </c>
      <c r="L26" s="62">
        <v>42</v>
      </c>
      <c r="M26" s="60" t="s">
        <v>40</v>
      </c>
      <c r="N26" s="62">
        <v>1454</v>
      </c>
      <c r="O26" s="60">
        <v>70.599999999999994</v>
      </c>
      <c r="P26" s="62">
        <v>527</v>
      </c>
      <c r="Q26" s="60">
        <v>25.6</v>
      </c>
      <c r="R26" s="62">
        <v>0</v>
      </c>
      <c r="S26" s="60">
        <v>0</v>
      </c>
      <c r="T26" s="63">
        <v>18</v>
      </c>
      <c r="U26" s="59">
        <v>0.9</v>
      </c>
      <c r="V26" s="58">
        <v>20</v>
      </c>
      <c r="W26" s="64">
        <v>0.6</v>
      </c>
      <c r="X26" s="33">
        <v>1343</v>
      </c>
      <c r="Y26" s="34">
        <v>100</v>
      </c>
    </row>
    <row r="27" spans="1:25" s="31" customFormat="1" ht="15" customHeight="1" x14ac:dyDescent="0.2">
      <c r="A27" s="26" t="s">
        <v>1</v>
      </c>
      <c r="B27" s="35" t="s">
        <v>59</v>
      </c>
      <c r="C27" s="49">
        <v>427</v>
      </c>
      <c r="D27" s="52">
        <v>52</v>
      </c>
      <c r="E27" s="51">
        <v>12.2</v>
      </c>
      <c r="F27" s="52">
        <v>375</v>
      </c>
      <c r="G27" s="51">
        <v>87.8</v>
      </c>
      <c r="H27" s="52" t="s">
        <v>40</v>
      </c>
      <c r="I27" s="53">
        <v>0.8</v>
      </c>
      <c r="J27" s="54" t="s">
        <v>40</v>
      </c>
      <c r="K27" s="53">
        <v>0.8</v>
      </c>
      <c r="L27" s="54">
        <v>6</v>
      </c>
      <c r="M27" s="53">
        <v>1.6</v>
      </c>
      <c r="N27" s="54">
        <v>16</v>
      </c>
      <c r="O27" s="53">
        <v>4.3</v>
      </c>
      <c r="P27" s="54">
        <v>339</v>
      </c>
      <c r="Q27" s="53">
        <v>90.4</v>
      </c>
      <c r="R27" s="54">
        <v>0</v>
      </c>
      <c r="S27" s="53">
        <v>0</v>
      </c>
      <c r="T27" s="55">
        <v>8</v>
      </c>
      <c r="U27" s="51">
        <v>2.1</v>
      </c>
      <c r="V27" s="52">
        <v>12</v>
      </c>
      <c r="W27" s="56">
        <v>2.8</v>
      </c>
      <c r="X27" s="28">
        <v>573</v>
      </c>
      <c r="Y27" s="29">
        <v>100</v>
      </c>
    </row>
    <row r="28" spans="1:25" s="31" customFormat="1" ht="15" customHeight="1" x14ac:dyDescent="0.2">
      <c r="A28" s="26" t="s">
        <v>1</v>
      </c>
      <c r="B28" s="32" t="s">
        <v>60</v>
      </c>
      <c r="C28" s="57">
        <v>642</v>
      </c>
      <c r="D28" s="58">
        <v>113</v>
      </c>
      <c r="E28" s="59">
        <v>17.600000000000001</v>
      </c>
      <c r="F28" s="58">
        <v>529</v>
      </c>
      <c r="G28" s="59">
        <v>82.4</v>
      </c>
      <c r="H28" s="68" t="s">
        <v>40</v>
      </c>
      <c r="I28" s="60">
        <v>0.4</v>
      </c>
      <c r="J28" s="62" t="s">
        <v>40</v>
      </c>
      <c r="K28" s="60">
        <v>0.4</v>
      </c>
      <c r="L28" s="62">
        <v>27</v>
      </c>
      <c r="M28" s="60">
        <v>5.0999999999999996</v>
      </c>
      <c r="N28" s="62">
        <v>280</v>
      </c>
      <c r="O28" s="60">
        <v>52.9</v>
      </c>
      <c r="P28" s="62">
        <v>196</v>
      </c>
      <c r="Q28" s="60">
        <v>37.1</v>
      </c>
      <c r="R28" s="62">
        <v>0</v>
      </c>
      <c r="S28" s="60">
        <v>0</v>
      </c>
      <c r="T28" s="63">
        <v>22</v>
      </c>
      <c r="U28" s="59">
        <v>4.2</v>
      </c>
      <c r="V28" s="58">
        <v>6</v>
      </c>
      <c r="W28" s="64">
        <v>0.9</v>
      </c>
      <c r="X28" s="33">
        <v>1435</v>
      </c>
      <c r="Y28" s="34">
        <v>100</v>
      </c>
    </row>
    <row r="29" spans="1:25" s="31" customFormat="1" ht="15" customHeight="1" x14ac:dyDescent="0.2">
      <c r="A29" s="26" t="s">
        <v>1</v>
      </c>
      <c r="B29" s="35" t="s">
        <v>61</v>
      </c>
      <c r="C29" s="49">
        <v>2075</v>
      </c>
      <c r="D29" s="52">
        <v>208</v>
      </c>
      <c r="E29" s="51">
        <v>10</v>
      </c>
      <c r="F29" s="52">
        <v>1867</v>
      </c>
      <c r="G29" s="51">
        <v>90</v>
      </c>
      <c r="H29" s="52">
        <v>13</v>
      </c>
      <c r="I29" s="53">
        <v>0.7</v>
      </c>
      <c r="J29" s="54">
        <v>20</v>
      </c>
      <c r="K29" s="53">
        <v>1.1000000000000001</v>
      </c>
      <c r="L29" s="54">
        <v>574</v>
      </c>
      <c r="M29" s="53">
        <v>30.7</v>
      </c>
      <c r="N29" s="54">
        <v>271</v>
      </c>
      <c r="O29" s="53">
        <v>14.5</v>
      </c>
      <c r="P29" s="54">
        <v>905</v>
      </c>
      <c r="Q29" s="53">
        <v>48.5</v>
      </c>
      <c r="R29" s="66">
        <v>0</v>
      </c>
      <c r="S29" s="53">
        <v>0</v>
      </c>
      <c r="T29" s="55">
        <v>84</v>
      </c>
      <c r="U29" s="51">
        <v>4.5</v>
      </c>
      <c r="V29" s="52">
        <v>146</v>
      </c>
      <c r="W29" s="56">
        <v>7</v>
      </c>
      <c r="X29" s="28">
        <v>1859</v>
      </c>
      <c r="Y29" s="29">
        <v>99.7</v>
      </c>
    </row>
    <row r="30" spans="1:25" s="31" customFormat="1" ht="15" customHeight="1" x14ac:dyDescent="0.2">
      <c r="A30" s="26" t="s">
        <v>1</v>
      </c>
      <c r="B30" s="32" t="s">
        <v>62</v>
      </c>
      <c r="C30" s="57">
        <v>2453</v>
      </c>
      <c r="D30" s="58">
        <v>62</v>
      </c>
      <c r="E30" s="59">
        <v>2.5</v>
      </c>
      <c r="F30" s="58">
        <v>2391</v>
      </c>
      <c r="G30" s="59">
        <v>97.5</v>
      </c>
      <c r="H30" s="58">
        <v>29</v>
      </c>
      <c r="I30" s="60">
        <v>1.2</v>
      </c>
      <c r="J30" s="62">
        <v>6</v>
      </c>
      <c r="K30" s="60">
        <v>0.3</v>
      </c>
      <c r="L30" s="62">
        <v>145</v>
      </c>
      <c r="M30" s="60">
        <v>6.1</v>
      </c>
      <c r="N30" s="62">
        <v>725</v>
      </c>
      <c r="O30" s="60">
        <v>30.3</v>
      </c>
      <c r="P30" s="62">
        <v>1405</v>
      </c>
      <c r="Q30" s="60">
        <v>58.8</v>
      </c>
      <c r="R30" s="61" t="s">
        <v>40</v>
      </c>
      <c r="S30" s="60">
        <v>0</v>
      </c>
      <c r="T30" s="63">
        <v>80</v>
      </c>
      <c r="U30" s="59">
        <v>3.3</v>
      </c>
      <c r="V30" s="58">
        <v>43</v>
      </c>
      <c r="W30" s="64">
        <v>1.8</v>
      </c>
      <c r="X30" s="33">
        <v>3672</v>
      </c>
      <c r="Y30" s="34">
        <v>100</v>
      </c>
    </row>
    <row r="31" spans="1:25" s="31" customFormat="1" ht="15" customHeight="1" x14ac:dyDescent="0.2">
      <c r="A31" s="26" t="s">
        <v>1</v>
      </c>
      <c r="B31" s="35" t="s">
        <v>63</v>
      </c>
      <c r="C31" s="49">
        <v>1461</v>
      </c>
      <c r="D31" s="52">
        <v>49</v>
      </c>
      <c r="E31" s="51">
        <v>3.4</v>
      </c>
      <c r="F31" s="52">
        <v>1412</v>
      </c>
      <c r="G31" s="51">
        <v>96.6</v>
      </c>
      <c r="H31" s="52">
        <v>66</v>
      </c>
      <c r="I31" s="53">
        <v>4.7</v>
      </c>
      <c r="J31" s="54">
        <v>21</v>
      </c>
      <c r="K31" s="53">
        <v>1.5</v>
      </c>
      <c r="L31" s="54">
        <v>132</v>
      </c>
      <c r="M31" s="53">
        <v>9.3000000000000007</v>
      </c>
      <c r="N31" s="54">
        <v>419</v>
      </c>
      <c r="O31" s="53">
        <v>29.7</v>
      </c>
      <c r="P31" s="54">
        <v>708</v>
      </c>
      <c r="Q31" s="53">
        <v>50.1</v>
      </c>
      <c r="R31" s="54">
        <v>0</v>
      </c>
      <c r="S31" s="53">
        <v>0</v>
      </c>
      <c r="T31" s="55">
        <v>66</v>
      </c>
      <c r="U31" s="51">
        <v>4.7</v>
      </c>
      <c r="V31" s="52">
        <v>54</v>
      </c>
      <c r="W31" s="56">
        <v>3.7</v>
      </c>
      <c r="X31" s="28">
        <v>2056</v>
      </c>
      <c r="Y31" s="29">
        <v>100</v>
      </c>
    </row>
    <row r="32" spans="1:25" s="31" customFormat="1" ht="15" customHeight="1" x14ac:dyDescent="0.2">
      <c r="A32" s="26" t="s">
        <v>1</v>
      </c>
      <c r="B32" s="32" t="s">
        <v>64</v>
      </c>
      <c r="C32" s="57">
        <v>1575</v>
      </c>
      <c r="D32" s="58">
        <v>14</v>
      </c>
      <c r="E32" s="59">
        <v>0.9</v>
      </c>
      <c r="F32" s="58">
        <v>1561</v>
      </c>
      <c r="G32" s="59">
        <v>99.1</v>
      </c>
      <c r="H32" s="58" t="s">
        <v>40</v>
      </c>
      <c r="I32" s="60">
        <v>0.2</v>
      </c>
      <c r="J32" s="61" t="s">
        <v>40</v>
      </c>
      <c r="K32" s="60">
        <v>0.2</v>
      </c>
      <c r="L32" s="62">
        <v>19</v>
      </c>
      <c r="M32" s="60">
        <v>1.2</v>
      </c>
      <c r="N32" s="62">
        <v>1068</v>
      </c>
      <c r="O32" s="60">
        <v>68.400000000000006</v>
      </c>
      <c r="P32" s="62">
        <v>466</v>
      </c>
      <c r="Q32" s="60">
        <v>29.9</v>
      </c>
      <c r="R32" s="62">
        <v>0</v>
      </c>
      <c r="S32" s="60">
        <v>0</v>
      </c>
      <c r="T32" s="63" t="s">
        <v>40</v>
      </c>
      <c r="U32" s="59">
        <v>0.1</v>
      </c>
      <c r="V32" s="58">
        <v>4</v>
      </c>
      <c r="W32" s="64">
        <v>0.3</v>
      </c>
      <c r="X32" s="33">
        <v>967</v>
      </c>
      <c r="Y32" s="34">
        <v>100</v>
      </c>
    </row>
    <row r="33" spans="1:25" s="31" customFormat="1" ht="15" customHeight="1" x14ac:dyDescent="0.2">
      <c r="A33" s="26" t="s">
        <v>1</v>
      </c>
      <c r="B33" s="35" t="s">
        <v>65</v>
      </c>
      <c r="C33" s="49">
        <v>3312</v>
      </c>
      <c r="D33" s="52">
        <v>175</v>
      </c>
      <c r="E33" s="51">
        <v>5.3</v>
      </c>
      <c r="F33" s="52">
        <v>3137</v>
      </c>
      <c r="G33" s="51">
        <v>94.7</v>
      </c>
      <c r="H33" s="52">
        <v>13</v>
      </c>
      <c r="I33" s="53">
        <v>0.4</v>
      </c>
      <c r="J33" s="54">
        <v>6</v>
      </c>
      <c r="K33" s="53">
        <v>0.2</v>
      </c>
      <c r="L33" s="54">
        <v>81</v>
      </c>
      <c r="M33" s="53">
        <v>2.6</v>
      </c>
      <c r="N33" s="54">
        <v>1102</v>
      </c>
      <c r="O33" s="53">
        <v>35.1</v>
      </c>
      <c r="P33" s="54">
        <v>1867</v>
      </c>
      <c r="Q33" s="53">
        <v>59.5</v>
      </c>
      <c r="R33" s="66">
        <v>0</v>
      </c>
      <c r="S33" s="53">
        <v>0</v>
      </c>
      <c r="T33" s="55">
        <v>68</v>
      </c>
      <c r="U33" s="51">
        <v>2.2000000000000002</v>
      </c>
      <c r="V33" s="52">
        <v>26</v>
      </c>
      <c r="W33" s="56">
        <v>0.8</v>
      </c>
      <c r="X33" s="28">
        <v>2281</v>
      </c>
      <c r="Y33" s="29">
        <v>100</v>
      </c>
    </row>
    <row r="34" spans="1:25" s="31" customFormat="1" ht="15" customHeight="1" x14ac:dyDescent="0.2">
      <c r="A34" s="26" t="s">
        <v>1</v>
      </c>
      <c r="B34" s="32" t="s">
        <v>66</v>
      </c>
      <c r="C34" s="57">
        <v>262</v>
      </c>
      <c r="D34" s="58">
        <v>22</v>
      </c>
      <c r="E34" s="59">
        <v>8.4</v>
      </c>
      <c r="F34" s="58">
        <v>240</v>
      </c>
      <c r="G34" s="59">
        <v>91.6</v>
      </c>
      <c r="H34" s="58">
        <v>75</v>
      </c>
      <c r="I34" s="60">
        <v>31.3</v>
      </c>
      <c r="J34" s="61" t="s">
        <v>40</v>
      </c>
      <c r="K34" s="60">
        <v>0.8</v>
      </c>
      <c r="L34" s="62">
        <v>6</v>
      </c>
      <c r="M34" s="60">
        <v>2.5</v>
      </c>
      <c r="N34" s="62" t="s">
        <v>40</v>
      </c>
      <c r="O34" s="60">
        <v>1.3</v>
      </c>
      <c r="P34" s="62">
        <v>150</v>
      </c>
      <c r="Q34" s="60">
        <v>62.5</v>
      </c>
      <c r="R34" s="62">
        <v>0</v>
      </c>
      <c r="S34" s="60">
        <v>0</v>
      </c>
      <c r="T34" s="69">
        <v>4</v>
      </c>
      <c r="U34" s="59">
        <v>1.7</v>
      </c>
      <c r="V34" s="58">
        <v>20</v>
      </c>
      <c r="W34" s="64">
        <v>7.6</v>
      </c>
      <c r="X34" s="33">
        <v>794</v>
      </c>
      <c r="Y34" s="34">
        <v>100</v>
      </c>
    </row>
    <row r="35" spans="1:25" s="31" customFormat="1" ht="15" customHeight="1" x14ac:dyDescent="0.2">
      <c r="A35" s="26" t="s">
        <v>1</v>
      </c>
      <c r="B35" s="35" t="s">
        <v>67</v>
      </c>
      <c r="C35" s="49">
        <v>613</v>
      </c>
      <c r="D35" s="52">
        <v>8</v>
      </c>
      <c r="E35" s="51">
        <v>1.3</v>
      </c>
      <c r="F35" s="52">
        <v>605</v>
      </c>
      <c r="G35" s="51">
        <v>98.7</v>
      </c>
      <c r="H35" s="52">
        <v>18</v>
      </c>
      <c r="I35" s="53" t="s">
        <v>40</v>
      </c>
      <c r="J35" s="66">
        <v>4</v>
      </c>
      <c r="K35" s="53">
        <v>0.7</v>
      </c>
      <c r="L35" s="54">
        <v>113</v>
      </c>
      <c r="M35" s="53">
        <v>18.7</v>
      </c>
      <c r="N35" s="54">
        <v>113</v>
      </c>
      <c r="O35" s="53">
        <v>18.7</v>
      </c>
      <c r="P35" s="54">
        <v>331</v>
      </c>
      <c r="Q35" s="53">
        <v>54.7</v>
      </c>
      <c r="R35" s="54" t="s">
        <v>40</v>
      </c>
      <c r="S35" s="53">
        <v>0.2</v>
      </c>
      <c r="T35" s="55">
        <v>25</v>
      </c>
      <c r="U35" s="51">
        <v>4.0999999999999996</v>
      </c>
      <c r="V35" s="52">
        <v>17</v>
      </c>
      <c r="W35" s="56">
        <v>2.8</v>
      </c>
      <c r="X35" s="28">
        <v>1050</v>
      </c>
      <c r="Y35" s="29">
        <v>100</v>
      </c>
    </row>
    <row r="36" spans="1:25" s="31" customFormat="1" ht="15" customHeight="1" x14ac:dyDescent="0.2">
      <c r="A36" s="26" t="s">
        <v>1</v>
      </c>
      <c r="B36" s="32" t="s">
        <v>68</v>
      </c>
      <c r="C36" s="57">
        <v>623</v>
      </c>
      <c r="D36" s="68">
        <v>50</v>
      </c>
      <c r="E36" s="59">
        <v>8</v>
      </c>
      <c r="F36" s="58">
        <v>573</v>
      </c>
      <c r="G36" s="59">
        <v>92</v>
      </c>
      <c r="H36" s="58">
        <v>15</v>
      </c>
      <c r="I36" s="60">
        <v>2.6</v>
      </c>
      <c r="J36" s="62" t="s">
        <v>40</v>
      </c>
      <c r="K36" s="60">
        <v>0.3</v>
      </c>
      <c r="L36" s="62">
        <v>215</v>
      </c>
      <c r="M36" s="60">
        <v>37.5</v>
      </c>
      <c r="N36" s="62">
        <v>152</v>
      </c>
      <c r="O36" s="60">
        <v>26.5</v>
      </c>
      <c r="P36" s="62">
        <v>158</v>
      </c>
      <c r="Q36" s="60">
        <v>27.6</v>
      </c>
      <c r="R36" s="61" t="s">
        <v>40</v>
      </c>
      <c r="S36" s="60">
        <v>0.5</v>
      </c>
      <c r="T36" s="63">
        <v>28</v>
      </c>
      <c r="U36" s="59">
        <v>4.9000000000000004</v>
      </c>
      <c r="V36" s="58">
        <v>122</v>
      </c>
      <c r="W36" s="64">
        <v>19.600000000000001</v>
      </c>
      <c r="X36" s="33">
        <v>652</v>
      </c>
      <c r="Y36" s="34">
        <v>100</v>
      </c>
    </row>
    <row r="37" spans="1:25" s="31" customFormat="1" ht="15" customHeight="1" x14ac:dyDescent="0.2">
      <c r="A37" s="26" t="s">
        <v>1</v>
      </c>
      <c r="B37" s="35" t="s">
        <v>69</v>
      </c>
      <c r="C37" s="49">
        <v>672</v>
      </c>
      <c r="D37" s="52">
        <v>72</v>
      </c>
      <c r="E37" s="51">
        <v>10.7</v>
      </c>
      <c r="F37" s="52">
        <v>600</v>
      </c>
      <c r="G37" s="51">
        <v>89.3</v>
      </c>
      <c r="H37" s="65" t="s">
        <v>40</v>
      </c>
      <c r="I37" s="53">
        <v>0.3</v>
      </c>
      <c r="J37" s="66">
        <v>4</v>
      </c>
      <c r="K37" s="53">
        <v>0.7</v>
      </c>
      <c r="L37" s="54">
        <v>71</v>
      </c>
      <c r="M37" s="53">
        <v>11.8</v>
      </c>
      <c r="N37" s="54">
        <v>19</v>
      </c>
      <c r="O37" s="53">
        <v>3.2</v>
      </c>
      <c r="P37" s="54">
        <v>499</v>
      </c>
      <c r="Q37" s="53">
        <v>83.2</v>
      </c>
      <c r="R37" s="54">
        <v>0</v>
      </c>
      <c r="S37" s="53">
        <v>0</v>
      </c>
      <c r="T37" s="55">
        <v>5</v>
      </c>
      <c r="U37" s="51">
        <v>0.8</v>
      </c>
      <c r="V37" s="52">
        <v>34</v>
      </c>
      <c r="W37" s="56">
        <v>5.0999999999999996</v>
      </c>
      <c r="X37" s="28">
        <v>482</v>
      </c>
      <c r="Y37" s="29">
        <v>100</v>
      </c>
    </row>
    <row r="38" spans="1:25" s="31" customFormat="1" ht="15" customHeight="1" x14ac:dyDescent="0.2">
      <c r="A38" s="26" t="s">
        <v>1</v>
      </c>
      <c r="B38" s="32" t="s">
        <v>70</v>
      </c>
      <c r="C38" s="57">
        <v>3360</v>
      </c>
      <c r="D38" s="58">
        <v>146</v>
      </c>
      <c r="E38" s="59">
        <v>4.3</v>
      </c>
      <c r="F38" s="58">
        <v>3214</v>
      </c>
      <c r="G38" s="59">
        <v>95.7</v>
      </c>
      <c r="H38" s="58">
        <v>13</v>
      </c>
      <c r="I38" s="60">
        <v>0.4</v>
      </c>
      <c r="J38" s="62">
        <v>26</v>
      </c>
      <c r="K38" s="60">
        <v>0.8</v>
      </c>
      <c r="L38" s="62">
        <v>814</v>
      </c>
      <c r="M38" s="60">
        <v>25.3</v>
      </c>
      <c r="N38" s="62">
        <v>1280</v>
      </c>
      <c r="O38" s="60">
        <v>39.799999999999997</v>
      </c>
      <c r="P38" s="62">
        <v>1032</v>
      </c>
      <c r="Q38" s="60">
        <v>32.1</v>
      </c>
      <c r="R38" s="62">
        <v>0</v>
      </c>
      <c r="S38" s="60">
        <v>0</v>
      </c>
      <c r="T38" s="63">
        <v>49</v>
      </c>
      <c r="U38" s="59">
        <v>1.5</v>
      </c>
      <c r="V38" s="58">
        <v>35</v>
      </c>
      <c r="W38" s="64" t="s">
        <v>40</v>
      </c>
      <c r="X38" s="33">
        <v>2469</v>
      </c>
      <c r="Y38" s="34">
        <v>100</v>
      </c>
    </row>
    <row r="39" spans="1:25" s="31" customFormat="1" ht="15" customHeight="1" x14ac:dyDescent="0.2">
      <c r="A39" s="26" t="s">
        <v>1</v>
      </c>
      <c r="B39" s="35" t="s">
        <v>71</v>
      </c>
      <c r="C39" s="49">
        <v>365</v>
      </c>
      <c r="D39" s="52">
        <v>5</v>
      </c>
      <c r="E39" s="51">
        <v>1.4</v>
      </c>
      <c r="F39" s="52">
        <v>360</v>
      </c>
      <c r="G39" s="51">
        <v>98.6</v>
      </c>
      <c r="H39" s="52">
        <v>57</v>
      </c>
      <c r="I39" s="53">
        <v>15.8</v>
      </c>
      <c r="J39" s="66" t="s">
        <v>40</v>
      </c>
      <c r="K39" s="53">
        <v>0.8</v>
      </c>
      <c r="L39" s="54">
        <v>183</v>
      </c>
      <c r="M39" s="53">
        <v>50.8</v>
      </c>
      <c r="N39" s="54">
        <v>17</v>
      </c>
      <c r="O39" s="53">
        <v>4.7</v>
      </c>
      <c r="P39" s="54">
        <v>97</v>
      </c>
      <c r="Q39" s="53">
        <v>26.9</v>
      </c>
      <c r="R39" s="54">
        <v>0</v>
      </c>
      <c r="S39" s="53">
        <v>0</v>
      </c>
      <c r="T39" s="55" t="s">
        <v>40</v>
      </c>
      <c r="U39" s="51">
        <v>0.8</v>
      </c>
      <c r="V39" s="52">
        <v>60</v>
      </c>
      <c r="W39" s="56">
        <v>16.399999999999999</v>
      </c>
      <c r="X39" s="28">
        <v>872</v>
      </c>
      <c r="Y39" s="29">
        <v>100</v>
      </c>
    </row>
    <row r="40" spans="1:25" s="31" customFormat="1" ht="15" customHeight="1" x14ac:dyDescent="0.2">
      <c r="A40" s="26" t="s">
        <v>1</v>
      </c>
      <c r="B40" s="32" t="s">
        <v>72</v>
      </c>
      <c r="C40" s="57">
        <v>7363</v>
      </c>
      <c r="D40" s="58">
        <v>511</v>
      </c>
      <c r="E40" s="59">
        <v>6.9</v>
      </c>
      <c r="F40" s="58">
        <v>6852</v>
      </c>
      <c r="G40" s="59">
        <v>93.1</v>
      </c>
      <c r="H40" s="58">
        <v>60</v>
      </c>
      <c r="I40" s="60">
        <v>0.9</v>
      </c>
      <c r="J40" s="62">
        <v>53</v>
      </c>
      <c r="K40" s="60">
        <v>0.8</v>
      </c>
      <c r="L40" s="62">
        <v>1544</v>
      </c>
      <c r="M40" s="60">
        <v>22.5</v>
      </c>
      <c r="N40" s="62">
        <v>2513</v>
      </c>
      <c r="O40" s="60">
        <v>36.700000000000003</v>
      </c>
      <c r="P40" s="62">
        <v>2596</v>
      </c>
      <c r="Q40" s="60">
        <v>37.9</v>
      </c>
      <c r="R40" s="61" t="s">
        <v>40</v>
      </c>
      <c r="S40" s="60">
        <v>0</v>
      </c>
      <c r="T40" s="63">
        <v>83</v>
      </c>
      <c r="U40" s="59">
        <v>1.2</v>
      </c>
      <c r="V40" s="58">
        <v>379</v>
      </c>
      <c r="W40" s="64">
        <v>5.0999999999999996</v>
      </c>
      <c r="X40" s="33">
        <v>4894</v>
      </c>
      <c r="Y40" s="34">
        <v>100</v>
      </c>
    </row>
    <row r="41" spans="1:25" s="31" customFormat="1" ht="15" customHeight="1" x14ac:dyDescent="0.2">
      <c r="A41" s="26" t="s">
        <v>1</v>
      </c>
      <c r="B41" s="35" t="s">
        <v>73</v>
      </c>
      <c r="C41" s="49">
        <v>4409</v>
      </c>
      <c r="D41" s="52">
        <v>504</v>
      </c>
      <c r="E41" s="51">
        <v>11.4</v>
      </c>
      <c r="F41" s="52">
        <v>3905</v>
      </c>
      <c r="G41" s="51">
        <v>88.6</v>
      </c>
      <c r="H41" s="52">
        <v>97</v>
      </c>
      <c r="I41" s="53">
        <v>2.5</v>
      </c>
      <c r="J41" s="54">
        <v>8</v>
      </c>
      <c r="K41" s="53">
        <v>0.2</v>
      </c>
      <c r="L41" s="54">
        <v>368</v>
      </c>
      <c r="M41" s="53">
        <v>9.4</v>
      </c>
      <c r="N41" s="54">
        <v>1905</v>
      </c>
      <c r="O41" s="53">
        <v>48.8</v>
      </c>
      <c r="P41" s="54">
        <v>1329</v>
      </c>
      <c r="Q41" s="53">
        <v>34</v>
      </c>
      <c r="R41" s="66">
        <v>4</v>
      </c>
      <c r="S41" s="53">
        <v>0.1</v>
      </c>
      <c r="T41" s="55">
        <v>194</v>
      </c>
      <c r="U41" s="51">
        <v>5</v>
      </c>
      <c r="V41" s="52">
        <v>214</v>
      </c>
      <c r="W41" s="56">
        <v>4.9000000000000004</v>
      </c>
      <c r="X41" s="28">
        <v>2587</v>
      </c>
      <c r="Y41" s="29">
        <v>100</v>
      </c>
    </row>
    <row r="42" spans="1:25" s="31" customFormat="1" ht="15" customHeight="1" x14ac:dyDescent="0.2">
      <c r="A42" s="26" t="s">
        <v>1</v>
      </c>
      <c r="B42" s="32" t="s">
        <v>74</v>
      </c>
      <c r="C42" s="57">
        <v>139</v>
      </c>
      <c r="D42" s="68">
        <v>8</v>
      </c>
      <c r="E42" s="59">
        <v>5.8</v>
      </c>
      <c r="F42" s="58">
        <v>131</v>
      </c>
      <c r="G42" s="59">
        <v>94.2</v>
      </c>
      <c r="H42" s="58">
        <v>38</v>
      </c>
      <c r="I42" s="60">
        <v>29</v>
      </c>
      <c r="J42" s="62">
        <v>0</v>
      </c>
      <c r="K42" s="60">
        <v>0</v>
      </c>
      <c r="L42" s="61">
        <v>4</v>
      </c>
      <c r="M42" s="60">
        <v>3.1</v>
      </c>
      <c r="N42" s="62">
        <v>5</v>
      </c>
      <c r="O42" s="60">
        <v>3.8</v>
      </c>
      <c r="P42" s="62">
        <v>82</v>
      </c>
      <c r="Q42" s="60">
        <v>62.6</v>
      </c>
      <c r="R42" s="62">
        <v>0</v>
      </c>
      <c r="S42" s="60">
        <v>0</v>
      </c>
      <c r="T42" s="63" t="s">
        <v>40</v>
      </c>
      <c r="U42" s="59">
        <v>1.5</v>
      </c>
      <c r="V42" s="58">
        <v>5</v>
      </c>
      <c r="W42" s="64">
        <v>3.6</v>
      </c>
      <c r="X42" s="33">
        <v>451</v>
      </c>
      <c r="Y42" s="34">
        <v>100</v>
      </c>
    </row>
    <row r="43" spans="1:25" s="31" customFormat="1" ht="15" customHeight="1" x14ac:dyDescent="0.2">
      <c r="A43" s="26" t="s">
        <v>1</v>
      </c>
      <c r="B43" s="35" t="s">
        <v>75</v>
      </c>
      <c r="C43" s="49">
        <v>4975</v>
      </c>
      <c r="D43" s="52">
        <v>340</v>
      </c>
      <c r="E43" s="51">
        <v>6.8</v>
      </c>
      <c r="F43" s="52">
        <v>4635</v>
      </c>
      <c r="G43" s="51">
        <v>93.2</v>
      </c>
      <c r="H43" s="52">
        <v>9</v>
      </c>
      <c r="I43" s="53">
        <v>0.2</v>
      </c>
      <c r="J43" s="54">
        <v>8</v>
      </c>
      <c r="K43" s="53">
        <v>0.2</v>
      </c>
      <c r="L43" s="54">
        <v>125</v>
      </c>
      <c r="M43" s="53">
        <v>2.7</v>
      </c>
      <c r="N43" s="54">
        <v>1706</v>
      </c>
      <c r="O43" s="53">
        <v>36.799999999999997</v>
      </c>
      <c r="P43" s="54">
        <v>2518</v>
      </c>
      <c r="Q43" s="53">
        <v>54.3</v>
      </c>
      <c r="R43" s="66" t="s">
        <v>40</v>
      </c>
      <c r="S43" s="53">
        <v>0</v>
      </c>
      <c r="T43" s="55">
        <v>268</v>
      </c>
      <c r="U43" s="51">
        <v>5.8</v>
      </c>
      <c r="V43" s="52">
        <v>45</v>
      </c>
      <c r="W43" s="56">
        <v>0.9</v>
      </c>
      <c r="X43" s="28">
        <v>3609</v>
      </c>
      <c r="Y43" s="29">
        <v>100</v>
      </c>
    </row>
    <row r="44" spans="1:25" s="31" customFormat="1" ht="15" customHeight="1" x14ac:dyDescent="0.2">
      <c r="A44" s="26" t="s">
        <v>1</v>
      </c>
      <c r="B44" s="32" t="s">
        <v>76</v>
      </c>
      <c r="C44" s="57">
        <v>2164</v>
      </c>
      <c r="D44" s="58">
        <v>67</v>
      </c>
      <c r="E44" s="59">
        <v>3.1</v>
      </c>
      <c r="F44" s="58">
        <v>2097</v>
      </c>
      <c r="G44" s="59">
        <v>96.9</v>
      </c>
      <c r="H44" s="58">
        <v>348</v>
      </c>
      <c r="I44" s="60">
        <v>16.600000000000001</v>
      </c>
      <c r="J44" s="62">
        <v>7</v>
      </c>
      <c r="K44" s="60">
        <v>0.3</v>
      </c>
      <c r="L44" s="62">
        <v>245</v>
      </c>
      <c r="M44" s="60">
        <v>11.7</v>
      </c>
      <c r="N44" s="62">
        <v>441</v>
      </c>
      <c r="O44" s="60">
        <v>21</v>
      </c>
      <c r="P44" s="62">
        <v>976</v>
      </c>
      <c r="Q44" s="60">
        <v>46.5</v>
      </c>
      <c r="R44" s="61">
        <v>0</v>
      </c>
      <c r="S44" s="60">
        <v>0</v>
      </c>
      <c r="T44" s="63">
        <v>80</v>
      </c>
      <c r="U44" s="59">
        <v>3.8</v>
      </c>
      <c r="V44" s="58">
        <v>168</v>
      </c>
      <c r="W44" s="64">
        <v>7.8</v>
      </c>
      <c r="X44" s="33">
        <v>1811</v>
      </c>
      <c r="Y44" s="34">
        <v>100</v>
      </c>
    </row>
    <row r="45" spans="1:25" s="31" customFormat="1" ht="15" customHeight="1" x14ac:dyDescent="0.2">
      <c r="A45" s="26" t="s">
        <v>1</v>
      </c>
      <c r="B45" s="35" t="s">
        <v>77</v>
      </c>
      <c r="C45" s="49">
        <v>1063</v>
      </c>
      <c r="D45" s="52">
        <v>72</v>
      </c>
      <c r="E45" s="51">
        <v>6.8</v>
      </c>
      <c r="F45" s="52">
        <v>991</v>
      </c>
      <c r="G45" s="51">
        <v>93.2</v>
      </c>
      <c r="H45" s="52">
        <v>25</v>
      </c>
      <c r="I45" s="53">
        <v>2.5</v>
      </c>
      <c r="J45" s="54">
        <v>6</v>
      </c>
      <c r="K45" s="53">
        <v>0.6</v>
      </c>
      <c r="L45" s="54">
        <v>279</v>
      </c>
      <c r="M45" s="53">
        <v>28.2</v>
      </c>
      <c r="N45" s="54">
        <v>52</v>
      </c>
      <c r="O45" s="53">
        <v>5.2</v>
      </c>
      <c r="P45" s="54">
        <v>565</v>
      </c>
      <c r="Q45" s="53">
        <v>57</v>
      </c>
      <c r="R45" s="66">
        <v>4</v>
      </c>
      <c r="S45" s="53">
        <v>0.4</v>
      </c>
      <c r="T45" s="55">
        <v>60</v>
      </c>
      <c r="U45" s="51">
        <v>6.1</v>
      </c>
      <c r="V45" s="52">
        <v>91</v>
      </c>
      <c r="W45" s="56">
        <v>8.6</v>
      </c>
      <c r="X45" s="28">
        <v>1309</v>
      </c>
      <c r="Y45" s="29">
        <v>100</v>
      </c>
    </row>
    <row r="46" spans="1:25" s="31" customFormat="1" ht="15" customHeight="1" x14ac:dyDescent="0.2">
      <c r="A46" s="26" t="s">
        <v>1</v>
      </c>
      <c r="B46" s="32" t="s">
        <v>78</v>
      </c>
      <c r="C46" s="57">
        <v>4529</v>
      </c>
      <c r="D46" s="58">
        <v>227</v>
      </c>
      <c r="E46" s="59">
        <v>5</v>
      </c>
      <c r="F46" s="58">
        <v>4302</v>
      </c>
      <c r="G46" s="59">
        <v>95</v>
      </c>
      <c r="H46" s="58">
        <v>9</v>
      </c>
      <c r="I46" s="60">
        <v>0.2</v>
      </c>
      <c r="J46" s="62">
        <v>16</v>
      </c>
      <c r="K46" s="60">
        <v>0.4</v>
      </c>
      <c r="L46" s="62">
        <v>735</v>
      </c>
      <c r="M46" s="60">
        <v>17.100000000000001</v>
      </c>
      <c r="N46" s="62">
        <v>1119</v>
      </c>
      <c r="O46" s="60">
        <v>26</v>
      </c>
      <c r="P46" s="62">
        <v>2303</v>
      </c>
      <c r="Q46" s="60">
        <v>53.5</v>
      </c>
      <c r="R46" s="61" t="s">
        <v>40</v>
      </c>
      <c r="S46" s="60">
        <v>0</v>
      </c>
      <c r="T46" s="63">
        <v>118</v>
      </c>
      <c r="U46" s="59">
        <v>2.7</v>
      </c>
      <c r="V46" s="58">
        <v>162</v>
      </c>
      <c r="W46" s="64">
        <v>3.6</v>
      </c>
      <c r="X46" s="33">
        <v>3056</v>
      </c>
      <c r="Y46" s="34">
        <v>99.9</v>
      </c>
    </row>
    <row r="47" spans="1:25" s="31" customFormat="1" ht="15" customHeight="1" x14ac:dyDescent="0.2">
      <c r="A47" s="26" t="s">
        <v>1</v>
      </c>
      <c r="B47" s="35" t="s">
        <v>79</v>
      </c>
      <c r="C47" s="49">
        <v>352</v>
      </c>
      <c r="D47" s="65">
        <v>31</v>
      </c>
      <c r="E47" s="51">
        <v>8.8000000000000007</v>
      </c>
      <c r="F47" s="52">
        <v>321</v>
      </c>
      <c r="G47" s="51">
        <v>91.2</v>
      </c>
      <c r="H47" s="65" t="s">
        <v>40</v>
      </c>
      <c r="I47" s="53">
        <v>0.9</v>
      </c>
      <c r="J47" s="66" t="s">
        <v>40</v>
      </c>
      <c r="K47" s="53">
        <v>0.6</v>
      </c>
      <c r="L47" s="54">
        <v>90</v>
      </c>
      <c r="M47" s="53">
        <v>28</v>
      </c>
      <c r="N47" s="54">
        <v>37</v>
      </c>
      <c r="O47" s="53">
        <v>11.5</v>
      </c>
      <c r="P47" s="54">
        <v>163</v>
      </c>
      <c r="Q47" s="53">
        <v>50.8</v>
      </c>
      <c r="R47" s="66">
        <v>0</v>
      </c>
      <c r="S47" s="53">
        <v>0</v>
      </c>
      <c r="T47" s="55">
        <v>26</v>
      </c>
      <c r="U47" s="51">
        <v>8.1</v>
      </c>
      <c r="V47" s="52">
        <v>18</v>
      </c>
      <c r="W47" s="56">
        <v>5.0999999999999996</v>
      </c>
      <c r="X47" s="28">
        <v>293</v>
      </c>
      <c r="Y47" s="29">
        <v>100</v>
      </c>
    </row>
    <row r="48" spans="1:25" s="31" customFormat="1" ht="15" customHeight="1" x14ac:dyDescent="0.2">
      <c r="A48" s="26" t="s">
        <v>1</v>
      </c>
      <c r="B48" s="32" t="s">
        <v>80</v>
      </c>
      <c r="C48" s="57">
        <v>3991</v>
      </c>
      <c r="D48" s="58">
        <v>318</v>
      </c>
      <c r="E48" s="59">
        <v>8</v>
      </c>
      <c r="F48" s="58">
        <v>3673</v>
      </c>
      <c r="G48" s="59">
        <v>92</v>
      </c>
      <c r="H48" s="58">
        <v>10</v>
      </c>
      <c r="I48" s="60">
        <v>0.3</v>
      </c>
      <c r="J48" s="62">
        <v>6</v>
      </c>
      <c r="K48" s="60">
        <v>0.2</v>
      </c>
      <c r="L48" s="62">
        <v>140</v>
      </c>
      <c r="M48" s="60">
        <v>3.8</v>
      </c>
      <c r="N48" s="62">
        <v>2140</v>
      </c>
      <c r="O48" s="60">
        <v>58.3</v>
      </c>
      <c r="P48" s="62">
        <v>1273</v>
      </c>
      <c r="Q48" s="60">
        <v>34.700000000000003</v>
      </c>
      <c r="R48" s="61" t="s">
        <v>40</v>
      </c>
      <c r="S48" s="60">
        <v>0</v>
      </c>
      <c r="T48" s="63">
        <v>103</v>
      </c>
      <c r="U48" s="59">
        <v>2.8</v>
      </c>
      <c r="V48" s="58">
        <v>82</v>
      </c>
      <c r="W48" s="64">
        <v>2.1</v>
      </c>
      <c r="X48" s="33">
        <v>1226</v>
      </c>
      <c r="Y48" s="34">
        <v>100</v>
      </c>
    </row>
    <row r="49" spans="1:25" s="31" customFormat="1" ht="15" customHeight="1" x14ac:dyDescent="0.2">
      <c r="A49" s="26" t="s">
        <v>1</v>
      </c>
      <c r="B49" s="35" t="s">
        <v>81</v>
      </c>
      <c r="C49" s="49">
        <v>303</v>
      </c>
      <c r="D49" s="52">
        <v>10</v>
      </c>
      <c r="E49" s="51">
        <v>3.3</v>
      </c>
      <c r="F49" s="52">
        <v>293</v>
      </c>
      <c r="G49" s="51">
        <v>96.7</v>
      </c>
      <c r="H49" s="52">
        <v>74</v>
      </c>
      <c r="I49" s="53">
        <v>25.3</v>
      </c>
      <c r="J49" s="66">
        <v>0</v>
      </c>
      <c r="K49" s="53">
        <v>0</v>
      </c>
      <c r="L49" s="54">
        <v>20</v>
      </c>
      <c r="M49" s="53">
        <v>6.8</v>
      </c>
      <c r="N49" s="54">
        <v>21</v>
      </c>
      <c r="O49" s="53">
        <v>7.2</v>
      </c>
      <c r="P49" s="54">
        <v>167</v>
      </c>
      <c r="Q49" s="53">
        <v>57</v>
      </c>
      <c r="R49" s="54">
        <v>0</v>
      </c>
      <c r="S49" s="53">
        <v>0</v>
      </c>
      <c r="T49" s="55">
        <v>11</v>
      </c>
      <c r="U49" s="51">
        <v>3.8</v>
      </c>
      <c r="V49" s="52">
        <v>12</v>
      </c>
      <c r="W49" s="56">
        <v>4</v>
      </c>
      <c r="X49" s="28">
        <v>687</v>
      </c>
      <c r="Y49" s="29">
        <v>100</v>
      </c>
    </row>
    <row r="50" spans="1:25" s="31" customFormat="1" ht="15" customHeight="1" x14ac:dyDescent="0.2">
      <c r="A50" s="26" t="s">
        <v>1</v>
      </c>
      <c r="B50" s="32" t="s">
        <v>82</v>
      </c>
      <c r="C50" s="57">
        <v>3488</v>
      </c>
      <c r="D50" s="58">
        <v>124</v>
      </c>
      <c r="E50" s="59">
        <v>3.6</v>
      </c>
      <c r="F50" s="58">
        <v>3364</v>
      </c>
      <c r="G50" s="59">
        <v>96.4</v>
      </c>
      <c r="H50" s="58">
        <v>7</v>
      </c>
      <c r="I50" s="60">
        <v>0.2</v>
      </c>
      <c r="J50" s="62">
        <v>11</v>
      </c>
      <c r="K50" s="60">
        <v>0.3</v>
      </c>
      <c r="L50" s="62">
        <v>130</v>
      </c>
      <c r="M50" s="60">
        <v>3.9</v>
      </c>
      <c r="N50" s="62">
        <v>1469</v>
      </c>
      <c r="O50" s="60">
        <v>43.7</v>
      </c>
      <c r="P50" s="62">
        <v>1715</v>
      </c>
      <c r="Q50" s="60">
        <v>51</v>
      </c>
      <c r="R50" s="61">
        <v>0</v>
      </c>
      <c r="S50" s="60">
        <v>0</v>
      </c>
      <c r="T50" s="63">
        <v>32</v>
      </c>
      <c r="U50" s="59" t="s">
        <v>40</v>
      </c>
      <c r="V50" s="58">
        <v>55</v>
      </c>
      <c r="W50" s="64">
        <v>1.6</v>
      </c>
      <c r="X50" s="33">
        <v>1798</v>
      </c>
      <c r="Y50" s="34">
        <v>98.6</v>
      </c>
    </row>
    <row r="51" spans="1:25" s="31" customFormat="1" ht="15" customHeight="1" x14ac:dyDescent="0.2">
      <c r="A51" s="26" t="s">
        <v>1</v>
      </c>
      <c r="B51" s="35" t="s">
        <v>83</v>
      </c>
      <c r="C51" s="49">
        <v>22987</v>
      </c>
      <c r="D51" s="52">
        <v>5021</v>
      </c>
      <c r="E51" s="51">
        <v>21.8</v>
      </c>
      <c r="F51" s="52">
        <v>17966</v>
      </c>
      <c r="G51" s="51">
        <v>78.2</v>
      </c>
      <c r="H51" s="52">
        <v>60</v>
      </c>
      <c r="I51" s="53">
        <v>0.3</v>
      </c>
      <c r="J51" s="54">
        <v>68</v>
      </c>
      <c r="K51" s="53">
        <v>0.4</v>
      </c>
      <c r="L51" s="54">
        <v>8156</v>
      </c>
      <c r="M51" s="53">
        <v>45.4</v>
      </c>
      <c r="N51" s="54">
        <v>4935</v>
      </c>
      <c r="O51" s="53">
        <v>27.5</v>
      </c>
      <c r="P51" s="54">
        <v>4423</v>
      </c>
      <c r="Q51" s="53">
        <v>24.6</v>
      </c>
      <c r="R51" s="54">
        <v>14</v>
      </c>
      <c r="S51" s="53">
        <v>0.1</v>
      </c>
      <c r="T51" s="55">
        <v>310</v>
      </c>
      <c r="U51" s="51">
        <v>1.7</v>
      </c>
      <c r="V51" s="52">
        <v>1892</v>
      </c>
      <c r="W51" s="56">
        <v>8.1999999999999993</v>
      </c>
      <c r="X51" s="28">
        <v>8574</v>
      </c>
      <c r="Y51" s="29">
        <v>100</v>
      </c>
    </row>
    <row r="52" spans="1:25" s="31" customFormat="1" ht="15" customHeight="1" x14ac:dyDescent="0.2">
      <c r="A52" s="26" t="s">
        <v>1</v>
      </c>
      <c r="B52" s="32" t="s">
        <v>84</v>
      </c>
      <c r="C52" s="57">
        <v>204</v>
      </c>
      <c r="D52" s="58">
        <v>5</v>
      </c>
      <c r="E52" s="59">
        <v>2.5</v>
      </c>
      <c r="F52" s="58">
        <v>199</v>
      </c>
      <c r="G52" s="59">
        <v>97.5</v>
      </c>
      <c r="H52" s="58">
        <v>5</v>
      </c>
      <c r="I52" s="60">
        <v>2.5</v>
      </c>
      <c r="J52" s="62" t="s">
        <v>40</v>
      </c>
      <c r="K52" s="60">
        <v>1.5</v>
      </c>
      <c r="L52" s="62">
        <v>62</v>
      </c>
      <c r="M52" s="60">
        <v>31.2</v>
      </c>
      <c r="N52" s="62">
        <v>6</v>
      </c>
      <c r="O52" s="60" t="s">
        <v>40</v>
      </c>
      <c r="P52" s="62">
        <v>118</v>
      </c>
      <c r="Q52" s="60">
        <v>59.3</v>
      </c>
      <c r="R52" s="61" t="s">
        <v>40</v>
      </c>
      <c r="S52" s="60" t="s">
        <v>40</v>
      </c>
      <c r="T52" s="69" t="s">
        <v>40</v>
      </c>
      <c r="U52" s="59">
        <v>1.5</v>
      </c>
      <c r="V52" s="58">
        <v>33</v>
      </c>
      <c r="W52" s="64">
        <v>16.2</v>
      </c>
      <c r="X52" s="33">
        <v>990</v>
      </c>
      <c r="Y52" s="34">
        <v>99.9</v>
      </c>
    </row>
    <row r="53" spans="1:25" s="31" customFormat="1" ht="15" customHeight="1" x14ac:dyDescent="0.2">
      <c r="A53" s="26" t="s">
        <v>1</v>
      </c>
      <c r="B53" s="35" t="s">
        <v>85</v>
      </c>
      <c r="C53" s="49">
        <v>326</v>
      </c>
      <c r="D53" s="52">
        <v>68</v>
      </c>
      <c r="E53" s="51">
        <v>20.9</v>
      </c>
      <c r="F53" s="52">
        <v>258</v>
      </c>
      <c r="G53" s="51">
        <v>79.099999999999994</v>
      </c>
      <c r="H53" s="52">
        <v>7</v>
      </c>
      <c r="I53" s="53">
        <v>2.7</v>
      </c>
      <c r="J53" s="54">
        <v>0</v>
      </c>
      <c r="K53" s="53">
        <v>0</v>
      </c>
      <c r="L53" s="66">
        <v>0</v>
      </c>
      <c r="M53" s="53">
        <v>0</v>
      </c>
      <c r="N53" s="54">
        <v>6</v>
      </c>
      <c r="O53" s="53">
        <v>2.2999999999999998</v>
      </c>
      <c r="P53" s="54">
        <v>243</v>
      </c>
      <c r="Q53" s="53">
        <v>94.2</v>
      </c>
      <c r="R53" s="54">
        <v>0</v>
      </c>
      <c r="S53" s="53">
        <v>0</v>
      </c>
      <c r="T53" s="67" t="s">
        <v>40</v>
      </c>
      <c r="U53" s="51">
        <v>0.8</v>
      </c>
      <c r="V53" s="52" t="s">
        <v>40</v>
      </c>
      <c r="W53" s="56">
        <v>0.9</v>
      </c>
      <c r="X53" s="28">
        <v>307</v>
      </c>
      <c r="Y53" s="29">
        <v>100</v>
      </c>
    </row>
    <row r="54" spans="1:25" s="31" customFormat="1" ht="15" customHeight="1" x14ac:dyDescent="0.2">
      <c r="A54" s="26" t="s">
        <v>1</v>
      </c>
      <c r="B54" s="32" t="s">
        <v>86</v>
      </c>
      <c r="C54" s="57">
        <v>3309</v>
      </c>
      <c r="D54" s="58">
        <v>201</v>
      </c>
      <c r="E54" s="59">
        <v>6.1</v>
      </c>
      <c r="F54" s="58">
        <v>3108</v>
      </c>
      <c r="G54" s="59">
        <v>93.9</v>
      </c>
      <c r="H54" s="58">
        <v>8</v>
      </c>
      <c r="I54" s="60">
        <v>0.3</v>
      </c>
      <c r="J54" s="62">
        <v>23</v>
      </c>
      <c r="K54" s="60">
        <v>0.7</v>
      </c>
      <c r="L54" s="62">
        <v>268</v>
      </c>
      <c r="M54" s="60">
        <v>8.6</v>
      </c>
      <c r="N54" s="62">
        <v>1461</v>
      </c>
      <c r="O54" s="60">
        <v>47</v>
      </c>
      <c r="P54" s="62">
        <v>1241</v>
      </c>
      <c r="Q54" s="60">
        <v>39.9</v>
      </c>
      <c r="R54" s="61" t="s">
        <v>40</v>
      </c>
      <c r="S54" s="60">
        <v>0.1</v>
      </c>
      <c r="T54" s="63">
        <v>105</v>
      </c>
      <c r="U54" s="59">
        <v>3.4</v>
      </c>
      <c r="V54" s="58">
        <v>145</v>
      </c>
      <c r="W54" s="64">
        <v>4.4000000000000004</v>
      </c>
      <c r="X54" s="33">
        <v>1969</v>
      </c>
      <c r="Y54" s="34">
        <v>100</v>
      </c>
    </row>
    <row r="55" spans="1:25" s="31" customFormat="1" ht="15" customHeight="1" x14ac:dyDescent="0.2">
      <c r="A55" s="26" t="s">
        <v>1</v>
      </c>
      <c r="B55" s="35" t="s">
        <v>87</v>
      </c>
      <c r="C55" s="49">
        <v>2198</v>
      </c>
      <c r="D55" s="52">
        <v>258</v>
      </c>
      <c r="E55" s="51">
        <v>11.7</v>
      </c>
      <c r="F55" s="52">
        <v>1940</v>
      </c>
      <c r="G55" s="51">
        <v>88.3</v>
      </c>
      <c r="H55" s="52">
        <v>64</v>
      </c>
      <c r="I55" s="53">
        <v>3.3</v>
      </c>
      <c r="J55" s="54">
        <v>11</v>
      </c>
      <c r="K55" s="53">
        <v>0.6</v>
      </c>
      <c r="L55" s="54">
        <v>450</v>
      </c>
      <c r="M55" s="53">
        <v>23.2</v>
      </c>
      <c r="N55" s="54">
        <v>201</v>
      </c>
      <c r="O55" s="53">
        <v>10.4</v>
      </c>
      <c r="P55" s="54">
        <v>1043</v>
      </c>
      <c r="Q55" s="53">
        <v>53.8</v>
      </c>
      <c r="R55" s="54">
        <v>16</v>
      </c>
      <c r="S55" s="53">
        <v>0.8</v>
      </c>
      <c r="T55" s="55">
        <v>155</v>
      </c>
      <c r="U55" s="51">
        <v>8</v>
      </c>
      <c r="V55" s="52">
        <v>165</v>
      </c>
      <c r="W55" s="56">
        <v>7.5</v>
      </c>
      <c r="X55" s="28">
        <v>2282</v>
      </c>
      <c r="Y55" s="29">
        <v>100</v>
      </c>
    </row>
    <row r="56" spans="1:25" s="31" customFormat="1" ht="15" customHeight="1" x14ac:dyDescent="0.2">
      <c r="A56" s="26" t="s">
        <v>1</v>
      </c>
      <c r="B56" s="32" t="s">
        <v>88</v>
      </c>
      <c r="C56" s="57">
        <v>941</v>
      </c>
      <c r="D56" s="58">
        <v>56</v>
      </c>
      <c r="E56" s="59">
        <v>6</v>
      </c>
      <c r="F56" s="58">
        <v>885</v>
      </c>
      <c r="G56" s="59">
        <v>94</v>
      </c>
      <c r="H56" s="68">
        <v>0</v>
      </c>
      <c r="I56" s="60">
        <v>0</v>
      </c>
      <c r="J56" s="61">
        <v>0</v>
      </c>
      <c r="K56" s="60">
        <v>0</v>
      </c>
      <c r="L56" s="62">
        <v>10</v>
      </c>
      <c r="M56" s="60">
        <v>1.1000000000000001</v>
      </c>
      <c r="N56" s="62">
        <v>72</v>
      </c>
      <c r="O56" s="60">
        <v>8.1</v>
      </c>
      <c r="P56" s="62">
        <v>795</v>
      </c>
      <c r="Q56" s="60">
        <v>89.8</v>
      </c>
      <c r="R56" s="62">
        <v>0</v>
      </c>
      <c r="S56" s="60">
        <v>0</v>
      </c>
      <c r="T56" s="63">
        <v>8</v>
      </c>
      <c r="U56" s="59">
        <v>0.9</v>
      </c>
      <c r="V56" s="58" t="s">
        <v>40</v>
      </c>
      <c r="W56" s="64">
        <v>0.3</v>
      </c>
      <c r="X56" s="33">
        <v>730</v>
      </c>
      <c r="Y56" s="34">
        <v>100</v>
      </c>
    </row>
    <row r="57" spans="1:25" s="31" customFormat="1" ht="15" customHeight="1" x14ac:dyDescent="0.2">
      <c r="A57" s="26" t="s">
        <v>1</v>
      </c>
      <c r="B57" s="35" t="s">
        <v>89</v>
      </c>
      <c r="C57" s="49">
        <v>1359</v>
      </c>
      <c r="D57" s="52">
        <v>33</v>
      </c>
      <c r="E57" s="51">
        <v>2.4</v>
      </c>
      <c r="F57" s="52">
        <v>1326</v>
      </c>
      <c r="G57" s="51">
        <v>97.6</v>
      </c>
      <c r="H57" s="52">
        <v>33</v>
      </c>
      <c r="I57" s="53">
        <v>2.5</v>
      </c>
      <c r="J57" s="54">
        <v>8</v>
      </c>
      <c r="K57" s="53">
        <v>0.6</v>
      </c>
      <c r="L57" s="54">
        <v>123</v>
      </c>
      <c r="M57" s="53">
        <v>9.3000000000000007</v>
      </c>
      <c r="N57" s="54">
        <v>307</v>
      </c>
      <c r="O57" s="53">
        <v>23.2</v>
      </c>
      <c r="P57" s="54">
        <v>791</v>
      </c>
      <c r="Q57" s="53">
        <v>59.7</v>
      </c>
      <c r="R57" s="66">
        <v>0</v>
      </c>
      <c r="S57" s="53">
        <v>0</v>
      </c>
      <c r="T57" s="55">
        <v>64</v>
      </c>
      <c r="U57" s="51">
        <v>4.8</v>
      </c>
      <c r="V57" s="52">
        <v>36</v>
      </c>
      <c r="W57" s="56">
        <v>2.6</v>
      </c>
      <c r="X57" s="28">
        <v>2244</v>
      </c>
      <c r="Y57" s="29">
        <v>99.6</v>
      </c>
    </row>
    <row r="58" spans="1:25" s="31" customFormat="1" ht="15" customHeight="1" thickBot="1" x14ac:dyDescent="0.25">
      <c r="A58" s="26" t="s">
        <v>1</v>
      </c>
      <c r="B58" s="36" t="s">
        <v>90</v>
      </c>
      <c r="C58" s="78">
        <v>167</v>
      </c>
      <c r="D58" s="72">
        <v>4</v>
      </c>
      <c r="E58" s="71">
        <v>2.4</v>
      </c>
      <c r="F58" s="70">
        <v>163</v>
      </c>
      <c r="G58" s="71">
        <v>97.6</v>
      </c>
      <c r="H58" s="70">
        <v>4</v>
      </c>
      <c r="I58" s="73">
        <v>2.5</v>
      </c>
      <c r="J58" s="75" t="s">
        <v>40</v>
      </c>
      <c r="K58" s="73">
        <v>1.8</v>
      </c>
      <c r="L58" s="74">
        <v>26</v>
      </c>
      <c r="M58" s="73">
        <v>16</v>
      </c>
      <c r="N58" s="74">
        <v>5</v>
      </c>
      <c r="O58" s="73">
        <v>3.1</v>
      </c>
      <c r="P58" s="74">
        <v>122</v>
      </c>
      <c r="Q58" s="73">
        <v>74.8</v>
      </c>
      <c r="R58" s="74">
        <v>0</v>
      </c>
      <c r="S58" s="73">
        <v>0</v>
      </c>
      <c r="T58" s="76" t="s">
        <v>40</v>
      </c>
      <c r="U58" s="71">
        <v>1.8</v>
      </c>
      <c r="V58" s="70">
        <v>6</v>
      </c>
      <c r="W58" s="77">
        <v>3.6</v>
      </c>
      <c r="X58" s="37">
        <v>360</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19</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20</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24</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female students with disabilities who received ", LOWER(A7), ", ",D69," (",TEXT(E7,"0.0"),"%) were served solely under Section 504 and ", F69," (",TEXT(G7,"0.0"),"%) were served under IDEA.")</f>
        <v>NOTE: Table reads (for US Totals):  Of all 130,012 public school female students with disabilities who received one or more in-school suspensions, 12,479 (9.6%) were served solely under Section 504 and 117,533 (90.4%)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female students with disabilities served under IDEA who received ",LOWER(A7), ", ",TEXT(H7,"#,##0")," (",TEXT(I7,"0.0"),"%) were American Indian or Alaska Native.")</f>
        <v xml:space="preserve">            Table reads (for US Race/Ethnicity):  Of all 117,533 public school female students with disabilities served under IDEA who received one or more in-school suspensions, 1,582 (1.3%)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15" t="s">
        <v>37</v>
      </c>
      <c r="C66" s="115"/>
      <c r="D66" s="115"/>
      <c r="E66" s="115"/>
      <c r="F66" s="115"/>
      <c r="G66" s="115"/>
      <c r="H66" s="115"/>
      <c r="I66" s="115"/>
      <c r="J66" s="115"/>
      <c r="K66" s="115"/>
      <c r="L66" s="115"/>
      <c r="M66" s="115"/>
      <c r="N66" s="115"/>
      <c r="O66" s="115"/>
      <c r="P66" s="115"/>
      <c r="Q66" s="115"/>
      <c r="R66" s="115"/>
      <c r="S66" s="115"/>
      <c r="T66" s="115"/>
      <c r="U66" s="115"/>
      <c r="V66" s="115"/>
      <c r="W66" s="115"/>
      <c r="X66" s="44"/>
      <c r="Y66" s="43"/>
    </row>
    <row r="69" spans="1:26" s="47" customFormat="1" ht="15" customHeight="1" x14ac:dyDescent="0.2">
      <c r="B69" s="79"/>
      <c r="C69" s="80" t="str">
        <f>IF(ISTEXT(C7),LEFT(C7,3),TEXT(C7,"#,##0"))</f>
        <v>130,012</v>
      </c>
      <c r="D69" s="80" t="str">
        <f>IF(ISTEXT(D7),LEFT(D7,3),TEXT(D7,"#,##0"))</f>
        <v>12,479</v>
      </c>
      <c r="E69" s="80"/>
      <c r="F69" s="80" t="str">
        <f>IF(ISTEXT(F7),LEFT(F7,3),TEXT(F7,"#,##0"))</f>
        <v>117,533</v>
      </c>
      <c r="G69" s="80"/>
      <c r="H69" s="80" t="str">
        <f>IF(ISTEXT(H7),LEFT(H7,3),TEXT(H7,"#,##0"))</f>
        <v>1,582</v>
      </c>
      <c r="I69" s="5"/>
      <c r="J69" s="5"/>
      <c r="K69" s="5"/>
      <c r="L69" s="5"/>
      <c r="M69" s="5"/>
      <c r="N69" s="5"/>
      <c r="O69" s="5"/>
      <c r="P69" s="5"/>
      <c r="Q69" s="5"/>
      <c r="R69" s="5"/>
      <c r="S69" s="5"/>
      <c r="T69" s="5"/>
      <c r="U69" s="5"/>
      <c r="V69" s="81"/>
      <c r="W69" s="82"/>
      <c r="X69" s="5"/>
      <c r="Y69" s="5"/>
      <c r="Z69" s="82"/>
    </row>
  </sheetData>
  <mergeCells count="16">
    <mergeCell ref="B66:W66"/>
    <mergeCell ref="B4:B5"/>
    <mergeCell ref="C4:C5"/>
    <mergeCell ref="D4:E5"/>
    <mergeCell ref="F4:G5"/>
    <mergeCell ref="H4:U4"/>
    <mergeCell ref="X4:X5"/>
    <mergeCell ref="Y4:Y5"/>
    <mergeCell ref="H5:I5"/>
    <mergeCell ref="J5:K5"/>
    <mergeCell ref="L5:M5"/>
    <mergeCell ref="N5:O5"/>
    <mergeCell ref="P5:Q5"/>
    <mergeCell ref="R5:S5"/>
    <mergeCell ref="T5:U5"/>
    <mergeCell ref="V4:W5"/>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0"/>
  <sheetViews>
    <sheetView workbookViewId="0"/>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students without disabilities receiving ",LOWER(A7), " by race/ethnicity, by state: School Year 2013-14")</f>
        <v>Number and percentage of public school students without disabilities receiving one or more in-school suspensions by race/ethnicity, by state: School Year 2013-14</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16" t="s">
        <v>0</v>
      </c>
      <c r="C4" s="118" t="s">
        <v>25</v>
      </c>
      <c r="D4" s="120" t="s">
        <v>26</v>
      </c>
      <c r="E4" s="121"/>
      <c r="F4" s="121"/>
      <c r="G4" s="121"/>
      <c r="H4" s="121"/>
      <c r="I4" s="121"/>
      <c r="J4" s="121"/>
      <c r="K4" s="121"/>
      <c r="L4" s="121"/>
      <c r="M4" s="121"/>
      <c r="N4" s="121"/>
      <c r="O4" s="121"/>
      <c r="P4" s="121"/>
      <c r="Q4" s="122"/>
      <c r="R4" s="111" t="s">
        <v>27</v>
      </c>
      <c r="S4" s="112"/>
      <c r="T4" s="102" t="s">
        <v>7</v>
      </c>
      <c r="U4" s="104" t="s">
        <v>8</v>
      </c>
    </row>
    <row r="5" spans="1:21" s="16" customFormat="1" ht="24.95" customHeight="1" x14ac:dyDescent="0.2">
      <c r="A5" s="15"/>
      <c r="B5" s="117"/>
      <c r="C5" s="119"/>
      <c r="D5" s="106" t="s">
        <v>9</v>
      </c>
      <c r="E5" s="107"/>
      <c r="F5" s="108" t="s">
        <v>10</v>
      </c>
      <c r="G5" s="107"/>
      <c r="H5" s="109" t="s">
        <v>11</v>
      </c>
      <c r="I5" s="107"/>
      <c r="J5" s="109" t="s">
        <v>12</v>
      </c>
      <c r="K5" s="107"/>
      <c r="L5" s="109" t="s">
        <v>13</v>
      </c>
      <c r="M5" s="107"/>
      <c r="N5" s="109" t="s">
        <v>14</v>
      </c>
      <c r="O5" s="107"/>
      <c r="P5" s="109" t="s">
        <v>15</v>
      </c>
      <c r="Q5" s="110"/>
      <c r="R5" s="113"/>
      <c r="S5" s="114"/>
      <c r="T5" s="103"/>
      <c r="U5" s="105"/>
    </row>
    <row r="6" spans="1:21" s="16" customFormat="1" ht="15" customHeight="1" thickBot="1" x14ac:dyDescent="0.25">
      <c r="A6" s="15"/>
      <c r="B6" s="17"/>
      <c r="C6" s="18"/>
      <c r="D6" s="19" t="s">
        <v>16</v>
      </c>
      <c r="E6" s="83" t="s">
        <v>18</v>
      </c>
      <c r="F6" s="22" t="s">
        <v>16</v>
      </c>
      <c r="G6" s="83" t="s">
        <v>18</v>
      </c>
      <c r="H6" s="22" t="s">
        <v>16</v>
      </c>
      <c r="I6" s="83" t="s">
        <v>18</v>
      </c>
      <c r="J6" s="22" t="s">
        <v>16</v>
      </c>
      <c r="K6" s="83" t="s">
        <v>18</v>
      </c>
      <c r="L6" s="22" t="s">
        <v>16</v>
      </c>
      <c r="M6" s="83" t="s">
        <v>18</v>
      </c>
      <c r="N6" s="22" t="s">
        <v>16</v>
      </c>
      <c r="O6" s="83" t="s">
        <v>18</v>
      </c>
      <c r="P6" s="22" t="s">
        <v>16</v>
      </c>
      <c r="Q6" s="84" t="s">
        <v>18</v>
      </c>
      <c r="R6" s="22" t="s">
        <v>16</v>
      </c>
      <c r="S6" s="84" t="s">
        <v>18</v>
      </c>
      <c r="T6" s="24"/>
      <c r="U6" s="25"/>
    </row>
    <row r="7" spans="1:21" s="31" customFormat="1" ht="15" customHeight="1" x14ac:dyDescent="0.2">
      <c r="A7" s="26" t="s">
        <v>1</v>
      </c>
      <c r="B7" s="27" t="s">
        <v>38</v>
      </c>
      <c r="C7" s="85">
        <v>2142461</v>
      </c>
      <c r="D7" s="52">
        <v>27624</v>
      </c>
      <c r="E7" s="53">
        <v>1.3</v>
      </c>
      <c r="F7" s="54">
        <v>24124</v>
      </c>
      <c r="G7" s="53">
        <v>1.1000000000000001</v>
      </c>
      <c r="H7" s="54">
        <v>514004</v>
      </c>
      <c r="I7" s="53">
        <v>24</v>
      </c>
      <c r="J7" s="54">
        <v>696901</v>
      </c>
      <c r="K7" s="53">
        <v>32.5</v>
      </c>
      <c r="L7" s="54">
        <v>814751</v>
      </c>
      <c r="M7" s="53">
        <v>38</v>
      </c>
      <c r="N7" s="54">
        <v>5245</v>
      </c>
      <c r="O7" s="53">
        <v>0.2</v>
      </c>
      <c r="P7" s="55">
        <v>59812</v>
      </c>
      <c r="Q7" s="51">
        <v>2.8</v>
      </c>
      <c r="R7" s="50">
        <v>133280</v>
      </c>
      <c r="S7" s="56">
        <v>6.2</v>
      </c>
      <c r="T7" s="86">
        <v>95507</v>
      </c>
      <c r="U7" s="29">
        <v>99.9</v>
      </c>
    </row>
    <row r="8" spans="1:21" s="31" customFormat="1" ht="15" customHeight="1" x14ac:dyDescent="0.2">
      <c r="A8" s="26" t="s">
        <v>1</v>
      </c>
      <c r="B8" s="32" t="s">
        <v>39</v>
      </c>
      <c r="C8" s="87">
        <v>48718</v>
      </c>
      <c r="D8" s="58">
        <v>256</v>
      </c>
      <c r="E8" s="60">
        <v>0.5</v>
      </c>
      <c r="F8" s="62">
        <v>139</v>
      </c>
      <c r="G8" s="60">
        <v>0.3</v>
      </c>
      <c r="H8" s="62">
        <v>1577</v>
      </c>
      <c r="I8" s="60">
        <v>3.2</v>
      </c>
      <c r="J8" s="62">
        <v>25039</v>
      </c>
      <c r="K8" s="60">
        <v>51.4</v>
      </c>
      <c r="L8" s="62">
        <v>21026</v>
      </c>
      <c r="M8" s="60">
        <v>43.2</v>
      </c>
      <c r="N8" s="62">
        <v>30</v>
      </c>
      <c r="O8" s="60">
        <v>0.1</v>
      </c>
      <c r="P8" s="63">
        <v>651</v>
      </c>
      <c r="Q8" s="59">
        <v>1.3</v>
      </c>
      <c r="R8" s="58">
        <v>591</v>
      </c>
      <c r="S8" s="64">
        <v>1.2</v>
      </c>
      <c r="T8" s="88">
        <v>1397</v>
      </c>
      <c r="U8" s="34">
        <v>100</v>
      </c>
    </row>
    <row r="9" spans="1:21" s="31" customFormat="1" ht="15" customHeight="1" x14ac:dyDescent="0.2">
      <c r="A9" s="26" t="s">
        <v>1</v>
      </c>
      <c r="B9" s="35" t="s">
        <v>41</v>
      </c>
      <c r="C9" s="85">
        <v>4318</v>
      </c>
      <c r="D9" s="52">
        <v>1208</v>
      </c>
      <c r="E9" s="53">
        <v>28</v>
      </c>
      <c r="F9" s="54">
        <v>151</v>
      </c>
      <c r="G9" s="53">
        <v>3.5</v>
      </c>
      <c r="H9" s="54">
        <v>388</v>
      </c>
      <c r="I9" s="53">
        <v>9</v>
      </c>
      <c r="J9" s="54">
        <v>343</v>
      </c>
      <c r="K9" s="53">
        <v>7.9</v>
      </c>
      <c r="L9" s="54">
        <v>1575</v>
      </c>
      <c r="M9" s="53">
        <v>36.5</v>
      </c>
      <c r="N9" s="54">
        <v>201</v>
      </c>
      <c r="O9" s="53">
        <v>4.7</v>
      </c>
      <c r="P9" s="55">
        <v>452</v>
      </c>
      <c r="Q9" s="51">
        <v>10.5</v>
      </c>
      <c r="R9" s="52">
        <v>469</v>
      </c>
      <c r="S9" s="56">
        <v>10.9</v>
      </c>
      <c r="T9" s="86">
        <v>495</v>
      </c>
      <c r="U9" s="29">
        <v>100</v>
      </c>
    </row>
    <row r="10" spans="1:21" s="31" customFormat="1" ht="15" customHeight="1" x14ac:dyDescent="0.2">
      <c r="A10" s="26" t="s">
        <v>1</v>
      </c>
      <c r="B10" s="32" t="s">
        <v>42</v>
      </c>
      <c r="C10" s="87">
        <v>47594</v>
      </c>
      <c r="D10" s="58">
        <v>3745</v>
      </c>
      <c r="E10" s="60">
        <v>7.9</v>
      </c>
      <c r="F10" s="62">
        <v>505</v>
      </c>
      <c r="G10" s="60">
        <v>1.1000000000000001</v>
      </c>
      <c r="H10" s="62">
        <v>21786</v>
      </c>
      <c r="I10" s="60">
        <v>45.8</v>
      </c>
      <c r="J10" s="62">
        <v>5037</v>
      </c>
      <c r="K10" s="60">
        <v>10.6</v>
      </c>
      <c r="L10" s="62">
        <v>15267</v>
      </c>
      <c r="M10" s="60">
        <v>32.1</v>
      </c>
      <c r="N10" s="62">
        <v>174</v>
      </c>
      <c r="O10" s="60">
        <v>0.4</v>
      </c>
      <c r="P10" s="63">
        <v>1080</v>
      </c>
      <c r="Q10" s="59">
        <v>2.2999999999999998</v>
      </c>
      <c r="R10" s="58">
        <v>2519</v>
      </c>
      <c r="S10" s="64">
        <v>5.3</v>
      </c>
      <c r="T10" s="88">
        <v>1913</v>
      </c>
      <c r="U10" s="34">
        <v>99.9</v>
      </c>
    </row>
    <row r="11" spans="1:21" s="31" customFormat="1" ht="15" customHeight="1" x14ac:dyDescent="0.2">
      <c r="A11" s="26" t="s">
        <v>1</v>
      </c>
      <c r="B11" s="35" t="s">
        <v>43</v>
      </c>
      <c r="C11" s="85">
        <v>43382</v>
      </c>
      <c r="D11" s="52">
        <v>226</v>
      </c>
      <c r="E11" s="53">
        <v>0.5</v>
      </c>
      <c r="F11" s="54">
        <v>183</v>
      </c>
      <c r="G11" s="53">
        <v>0.4</v>
      </c>
      <c r="H11" s="54">
        <v>3849</v>
      </c>
      <c r="I11" s="53">
        <v>8.9</v>
      </c>
      <c r="J11" s="54">
        <v>17020</v>
      </c>
      <c r="K11" s="53">
        <v>39.200000000000003</v>
      </c>
      <c r="L11" s="54">
        <v>21385</v>
      </c>
      <c r="M11" s="53">
        <v>49.3</v>
      </c>
      <c r="N11" s="54">
        <v>119</v>
      </c>
      <c r="O11" s="53">
        <v>0.3</v>
      </c>
      <c r="P11" s="55">
        <v>600</v>
      </c>
      <c r="Q11" s="51">
        <v>1.4</v>
      </c>
      <c r="R11" s="52">
        <v>2281</v>
      </c>
      <c r="S11" s="56">
        <v>5.3</v>
      </c>
      <c r="T11" s="86">
        <v>1085</v>
      </c>
      <c r="U11" s="29">
        <v>100</v>
      </c>
    </row>
    <row r="12" spans="1:21" s="31" customFormat="1" ht="15" customHeight="1" x14ac:dyDescent="0.2">
      <c r="A12" s="26" t="s">
        <v>1</v>
      </c>
      <c r="B12" s="32" t="s">
        <v>44</v>
      </c>
      <c r="C12" s="87">
        <v>89118</v>
      </c>
      <c r="D12" s="58">
        <v>942</v>
      </c>
      <c r="E12" s="60">
        <v>1.1000000000000001</v>
      </c>
      <c r="F12" s="62">
        <v>3335</v>
      </c>
      <c r="G12" s="60">
        <v>3.7</v>
      </c>
      <c r="H12" s="62">
        <v>50430</v>
      </c>
      <c r="I12" s="60">
        <v>56.6</v>
      </c>
      <c r="J12" s="62">
        <v>13844</v>
      </c>
      <c r="K12" s="60">
        <v>15.5</v>
      </c>
      <c r="L12" s="62">
        <v>17343</v>
      </c>
      <c r="M12" s="60">
        <v>19.5</v>
      </c>
      <c r="N12" s="62">
        <v>774</v>
      </c>
      <c r="O12" s="60">
        <v>0.9</v>
      </c>
      <c r="P12" s="63">
        <v>2450</v>
      </c>
      <c r="Q12" s="59">
        <v>2.7</v>
      </c>
      <c r="R12" s="58">
        <v>16502</v>
      </c>
      <c r="S12" s="64">
        <v>18.5</v>
      </c>
      <c r="T12" s="88">
        <v>9883</v>
      </c>
      <c r="U12" s="34">
        <v>100</v>
      </c>
    </row>
    <row r="13" spans="1:21" s="31" customFormat="1" ht="15" customHeight="1" x14ac:dyDescent="0.2">
      <c r="A13" s="26" t="s">
        <v>1</v>
      </c>
      <c r="B13" s="35" t="s">
        <v>45</v>
      </c>
      <c r="C13" s="85">
        <v>17465</v>
      </c>
      <c r="D13" s="52">
        <v>155</v>
      </c>
      <c r="E13" s="53">
        <v>0.9</v>
      </c>
      <c r="F13" s="54">
        <v>176</v>
      </c>
      <c r="G13" s="53" t="s">
        <v>40</v>
      </c>
      <c r="H13" s="54">
        <v>8120</v>
      </c>
      <c r="I13" s="53">
        <v>46.5</v>
      </c>
      <c r="J13" s="54">
        <v>1744</v>
      </c>
      <c r="K13" s="53">
        <v>10</v>
      </c>
      <c r="L13" s="54">
        <v>6674</v>
      </c>
      <c r="M13" s="53">
        <v>38.200000000000003</v>
      </c>
      <c r="N13" s="54">
        <v>28</v>
      </c>
      <c r="O13" s="53">
        <v>0.2</v>
      </c>
      <c r="P13" s="55">
        <v>568</v>
      </c>
      <c r="Q13" s="51">
        <v>3.3</v>
      </c>
      <c r="R13" s="52">
        <v>2846</v>
      </c>
      <c r="S13" s="56">
        <v>16.3</v>
      </c>
      <c r="T13" s="86">
        <v>1841</v>
      </c>
      <c r="U13" s="29">
        <v>100</v>
      </c>
    </row>
    <row r="14" spans="1:21" s="31" customFormat="1" ht="15" customHeight="1" x14ac:dyDescent="0.2">
      <c r="A14" s="26" t="s">
        <v>1</v>
      </c>
      <c r="B14" s="32" t="s">
        <v>46</v>
      </c>
      <c r="C14" s="87">
        <v>24059</v>
      </c>
      <c r="D14" s="58">
        <v>127</v>
      </c>
      <c r="E14" s="60">
        <v>0.5</v>
      </c>
      <c r="F14" s="62">
        <v>326</v>
      </c>
      <c r="G14" s="60">
        <v>1.4</v>
      </c>
      <c r="H14" s="62">
        <v>7643</v>
      </c>
      <c r="I14" s="60">
        <v>31.8</v>
      </c>
      <c r="J14" s="62">
        <v>6121</v>
      </c>
      <c r="K14" s="60">
        <v>25.4</v>
      </c>
      <c r="L14" s="62">
        <v>8880</v>
      </c>
      <c r="M14" s="60">
        <v>36.9</v>
      </c>
      <c r="N14" s="62">
        <v>446</v>
      </c>
      <c r="O14" s="60">
        <v>1.9</v>
      </c>
      <c r="P14" s="63">
        <v>516</v>
      </c>
      <c r="Q14" s="59">
        <v>2.1</v>
      </c>
      <c r="R14" s="58">
        <v>1584</v>
      </c>
      <c r="S14" s="64">
        <v>6.6</v>
      </c>
      <c r="T14" s="88">
        <v>1140</v>
      </c>
      <c r="U14" s="34">
        <v>100</v>
      </c>
    </row>
    <row r="15" spans="1:21" s="31" customFormat="1" ht="15" customHeight="1" x14ac:dyDescent="0.2">
      <c r="A15" s="26" t="s">
        <v>1</v>
      </c>
      <c r="B15" s="35" t="s">
        <v>47</v>
      </c>
      <c r="C15" s="85">
        <v>6689</v>
      </c>
      <c r="D15" s="52">
        <v>19</v>
      </c>
      <c r="E15" s="53">
        <v>0.3</v>
      </c>
      <c r="F15" s="54">
        <v>62</v>
      </c>
      <c r="G15" s="53">
        <v>0.9</v>
      </c>
      <c r="H15" s="54">
        <v>795</v>
      </c>
      <c r="I15" s="53">
        <v>11.9</v>
      </c>
      <c r="J15" s="54">
        <v>3593</v>
      </c>
      <c r="K15" s="53">
        <v>53.7</v>
      </c>
      <c r="L15" s="54">
        <v>2073</v>
      </c>
      <c r="M15" s="53">
        <v>31</v>
      </c>
      <c r="N15" s="54" t="s">
        <v>40</v>
      </c>
      <c r="O15" s="53">
        <v>0</v>
      </c>
      <c r="P15" s="55">
        <v>144</v>
      </c>
      <c r="Q15" s="51">
        <v>2.2000000000000002</v>
      </c>
      <c r="R15" s="52">
        <v>194</v>
      </c>
      <c r="S15" s="56">
        <v>2.9</v>
      </c>
      <c r="T15" s="86">
        <v>227</v>
      </c>
      <c r="U15" s="29">
        <v>100</v>
      </c>
    </row>
    <row r="16" spans="1:21" s="31" customFormat="1" ht="15" customHeight="1" x14ac:dyDescent="0.2">
      <c r="A16" s="26" t="s">
        <v>1</v>
      </c>
      <c r="B16" s="32" t="s">
        <v>48</v>
      </c>
      <c r="C16" s="87">
        <v>1632</v>
      </c>
      <c r="D16" s="58">
        <v>0</v>
      </c>
      <c r="E16" s="60">
        <v>0</v>
      </c>
      <c r="F16" s="62">
        <v>6</v>
      </c>
      <c r="G16" s="60">
        <v>0.4</v>
      </c>
      <c r="H16" s="62">
        <v>183</v>
      </c>
      <c r="I16" s="60">
        <v>11.2</v>
      </c>
      <c r="J16" s="62">
        <v>1409</v>
      </c>
      <c r="K16" s="60">
        <v>86.3</v>
      </c>
      <c r="L16" s="62">
        <v>22</v>
      </c>
      <c r="M16" s="60">
        <v>1.3</v>
      </c>
      <c r="N16" s="62" t="s">
        <v>40</v>
      </c>
      <c r="O16" s="60">
        <v>0.1</v>
      </c>
      <c r="P16" s="63">
        <v>10</v>
      </c>
      <c r="Q16" s="59">
        <v>0.6</v>
      </c>
      <c r="R16" s="58">
        <v>62</v>
      </c>
      <c r="S16" s="64">
        <v>3.8</v>
      </c>
      <c r="T16" s="88">
        <v>204</v>
      </c>
      <c r="U16" s="34">
        <v>100</v>
      </c>
    </row>
    <row r="17" spans="1:21" s="31" customFormat="1" ht="15" customHeight="1" x14ac:dyDescent="0.2">
      <c r="A17" s="26" t="s">
        <v>1</v>
      </c>
      <c r="B17" s="35" t="s">
        <v>49</v>
      </c>
      <c r="C17" s="85">
        <v>125879</v>
      </c>
      <c r="D17" s="52">
        <v>374</v>
      </c>
      <c r="E17" s="53">
        <v>0.3</v>
      </c>
      <c r="F17" s="54">
        <v>1025</v>
      </c>
      <c r="G17" s="53">
        <v>0.8</v>
      </c>
      <c r="H17" s="54">
        <v>33563</v>
      </c>
      <c r="I17" s="53">
        <v>26.7</v>
      </c>
      <c r="J17" s="54">
        <v>48496</v>
      </c>
      <c r="K17" s="53">
        <v>38.5</v>
      </c>
      <c r="L17" s="54">
        <v>38533</v>
      </c>
      <c r="M17" s="53">
        <v>30.6</v>
      </c>
      <c r="N17" s="54">
        <v>102</v>
      </c>
      <c r="O17" s="53">
        <v>0.1</v>
      </c>
      <c r="P17" s="55">
        <v>3786</v>
      </c>
      <c r="Q17" s="51" t="s">
        <v>40</v>
      </c>
      <c r="R17" s="52">
        <v>7204</v>
      </c>
      <c r="S17" s="56">
        <v>5.7</v>
      </c>
      <c r="T17" s="86">
        <v>3954</v>
      </c>
      <c r="U17" s="29">
        <v>100</v>
      </c>
    </row>
    <row r="18" spans="1:21" s="31" customFormat="1" ht="15" customHeight="1" x14ac:dyDescent="0.2">
      <c r="A18" s="26" t="s">
        <v>1</v>
      </c>
      <c r="B18" s="32" t="s">
        <v>50</v>
      </c>
      <c r="C18" s="87">
        <v>146933</v>
      </c>
      <c r="D18" s="58">
        <v>277</v>
      </c>
      <c r="E18" s="60">
        <v>0.2</v>
      </c>
      <c r="F18" s="62">
        <v>1279</v>
      </c>
      <c r="G18" s="60">
        <v>0.9</v>
      </c>
      <c r="H18" s="62">
        <v>15147</v>
      </c>
      <c r="I18" s="60">
        <v>10.3</v>
      </c>
      <c r="J18" s="62">
        <v>81008</v>
      </c>
      <c r="K18" s="60">
        <v>55.1</v>
      </c>
      <c r="L18" s="62">
        <v>44465</v>
      </c>
      <c r="M18" s="60">
        <v>30.3</v>
      </c>
      <c r="N18" s="62">
        <v>137</v>
      </c>
      <c r="O18" s="60">
        <v>0.1</v>
      </c>
      <c r="P18" s="63">
        <v>4620</v>
      </c>
      <c r="Q18" s="59">
        <v>3.1</v>
      </c>
      <c r="R18" s="58">
        <v>4732</v>
      </c>
      <c r="S18" s="64">
        <v>3.2</v>
      </c>
      <c r="T18" s="88">
        <v>2444</v>
      </c>
      <c r="U18" s="34">
        <v>99.8</v>
      </c>
    </row>
    <row r="19" spans="1:21" s="31" customFormat="1" ht="15" customHeight="1" x14ac:dyDescent="0.2">
      <c r="A19" s="26" t="s">
        <v>1</v>
      </c>
      <c r="B19" s="35" t="s">
        <v>51</v>
      </c>
      <c r="C19" s="85">
        <v>1873</v>
      </c>
      <c r="D19" s="52">
        <v>12</v>
      </c>
      <c r="E19" s="53">
        <v>0.6</v>
      </c>
      <c r="F19" s="54">
        <v>336</v>
      </c>
      <c r="G19" s="53">
        <v>17.899999999999999</v>
      </c>
      <c r="H19" s="54">
        <v>156</v>
      </c>
      <c r="I19" s="53">
        <v>8.3000000000000007</v>
      </c>
      <c r="J19" s="54">
        <v>81</v>
      </c>
      <c r="K19" s="53">
        <v>4.3</v>
      </c>
      <c r="L19" s="54">
        <v>202</v>
      </c>
      <c r="M19" s="53">
        <v>10.8</v>
      </c>
      <c r="N19" s="66">
        <v>951</v>
      </c>
      <c r="O19" s="53">
        <v>50.8</v>
      </c>
      <c r="P19" s="55">
        <v>135</v>
      </c>
      <c r="Q19" s="51">
        <v>7.2</v>
      </c>
      <c r="R19" s="52">
        <v>200</v>
      </c>
      <c r="S19" s="56">
        <v>10.7</v>
      </c>
      <c r="T19" s="86">
        <v>287</v>
      </c>
      <c r="U19" s="29">
        <v>100</v>
      </c>
    </row>
    <row r="20" spans="1:21" s="31" customFormat="1" ht="15" customHeight="1" x14ac:dyDescent="0.2">
      <c r="A20" s="26" t="s">
        <v>1</v>
      </c>
      <c r="B20" s="32" t="s">
        <v>52</v>
      </c>
      <c r="C20" s="87">
        <v>7806</v>
      </c>
      <c r="D20" s="58">
        <v>143</v>
      </c>
      <c r="E20" s="60">
        <v>1.8</v>
      </c>
      <c r="F20" s="62">
        <v>55</v>
      </c>
      <c r="G20" s="60">
        <v>0.7</v>
      </c>
      <c r="H20" s="62">
        <v>1717</v>
      </c>
      <c r="I20" s="60">
        <v>22</v>
      </c>
      <c r="J20" s="62">
        <v>162</v>
      </c>
      <c r="K20" s="60">
        <v>2.1</v>
      </c>
      <c r="L20" s="62">
        <v>5529</v>
      </c>
      <c r="M20" s="60">
        <v>70.8</v>
      </c>
      <c r="N20" s="62">
        <v>38</v>
      </c>
      <c r="O20" s="60">
        <v>0.5</v>
      </c>
      <c r="P20" s="63">
        <v>162</v>
      </c>
      <c r="Q20" s="59">
        <v>2.1</v>
      </c>
      <c r="R20" s="58">
        <v>358</v>
      </c>
      <c r="S20" s="64">
        <v>4.5999999999999996</v>
      </c>
      <c r="T20" s="88">
        <v>715</v>
      </c>
      <c r="U20" s="34">
        <v>100</v>
      </c>
    </row>
    <row r="21" spans="1:21" s="31" customFormat="1" ht="15" customHeight="1" x14ac:dyDescent="0.2">
      <c r="A21" s="26" t="s">
        <v>1</v>
      </c>
      <c r="B21" s="35" t="s">
        <v>53</v>
      </c>
      <c r="C21" s="85">
        <v>103626</v>
      </c>
      <c r="D21" s="52">
        <v>311</v>
      </c>
      <c r="E21" s="53">
        <v>0.3</v>
      </c>
      <c r="F21" s="54">
        <v>1040</v>
      </c>
      <c r="G21" s="53" t="s">
        <v>40</v>
      </c>
      <c r="H21" s="54">
        <v>26708</v>
      </c>
      <c r="I21" s="53">
        <v>25.8</v>
      </c>
      <c r="J21" s="54">
        <v>44487</v>
      </c>
      <c r="K21" s="53">
        <v>42.9</v>
      </c>
      <c r="L21" s="54">
        <v>28059</v>
      </c>
      <c r="M21" s="53">
        <v>27.1</v>
      </c>
      <c r="N21" s="54">
        <v>83</v>
      </c>
      <c r="O21" s="53">
        <v>0.1</v>
      </c>
      <c r="P21" s="55">
        <v>2938</v>
      </c>
      <c r="Q21" s="51">
        <v>2.8</v>
      </c>
      <c r="R21" s="52">
        <v>5025</v>
      </c>
      <c r="S21" s="56">
        <v>4.8</v>
      </c>
      <c r="T21" s="86">
        <v>4134</v>
      </c>
      <c r="U21" s="29">
        <v>100</v>
      </c>
    </row>
    <row r="22" spans="1:21" s="31" customFormat="1" ht="15" customHeight="1" x14ac:dyDescent="0.2">
      <c r="A22" s="26" t="s">
        <v>1</v>
      </c>
      <c r="B22" s="32" t="s">
        <v>54</v>
      </c>
      <c r="C22" s="87">
        <v>57189</v>
      </c>
      <c r="D22" s="58">
        <v>152</v>
      </c>
      <c r="E22" s="60">
        <v>0.3</v>
      </c>
      <c r="F22" s="62">
        <v>477</v>
      </c>
      <c r="G22" s="60">
        <v>0.8</v>
      </c>
      <c r="H22" s="62">
        <v>6182</v>
      </c>
      <c r="I22" s="60">
        <v>10.8</v>
      </c>
      <c r="J22" s="62">
        <v>16357</v>
      </c>
      <c r="K22" s="60">
        <v>28.6</v>
      </c>
      <c r="L22" s="62">
        <v>30104</v>
      </c>
      <c r="M22" s="60">
        <v>52.6</v>
      </c>
      <c r="N22" s="62">
        <v>19</v>
      </c>
      <c r="O22" s="60">
        <v>0</v>
      </c>
      <c r="P22" s="63">
        <v>3898</v>
      </c>
      <c r="Q22" s="59">
        <v>6.8</v>
      </c>
      <c r="R22" s="58">
        <v>3833</v>
      </c>
      <c r="S22" s="64">
        <v>6.7</v>
      </c>
      <c r="T22" s="88">
        <v>1864</v>
      </c>
      <c r="U22" s="34">
        <v>100</v>
      </c>
    </row>
    <row r="23" spans="1:21" s="31" customFormat="1" ht="15" customHeight="1" x14ac:dyDescent="0.2">
      <c r="A23" s="26" t="s">
        <v>1</v>
      </c>
      <c r="B23" s="35" t="s">
        <v>55</v>
      </c>
      <c r="C23" s="85">
        <v>13011</v>
      </c>
      <c r="D23" s="52">
        <v>85</v>
      </c>
      <c r="E23" s="53">
        <v>0.7</v>
      </c>
      <c r="F23" s="54">
        <v>136</v>
      </c>
      <c r="G23" s="53" t="s">
        <v>40</v>
      </c>
      <c r="H23" s="54">
        <v>1821</v>
      </c>
      <c r="I23" s="53">
        <v>14</v>
      </c>
      <c r="J23" s="54">
        <v>1565</v>
      </c>
      <c r="K23" s="53">
        <v>12</v>
      </c>
      <c r="L23" s="54">
        <v>8834</v>
      </c>
      <c r="M23" s="53">
        <v>67.900000000000006</v>
      </c>
      <c r="N23" s="54">
        <v>26</v>
      </c>
      <c r="O23" s="53">
        <v>0.2</v>
      </c>
      <c r="P23" s="55">
        <v>544</v>
      </c>
      <c r="Q23" s="51">
        <v>4.2</v>
      </c>
      <c r="R23" s="52">
        <v>711</v>
      </c>
      <c r="S23" s="56">
        <v>5.5</v>
      </c>
      <c r="T23" s="86">
        <v>1424</v>
      </c>
      <c r="U23" s="29">
        <v>100</v>
      </c>
    </row>
    <row r="24" spans="1:21" s="31" customFormat="1" ht="15" customHeight="1" x14ac:dyDescent="0.2">
      <c r="A24" s="26" t="s">
        <v>1</v>
      </c>
      <c r="B24" s="32" t="s">
        <v>56</v>
      </c>
      <c r="C24" s="87">
        <v>20080</v>
      </c>
      <c r="D24" s="58">
        <v>305</v>
      </c>
      <c r="E24" s="60">
        <v>1.5</v>
      </c>
      <c r="F24" s="62">
        <v>203</v>
      </c>
      <c r="G24" s="60" t="s">
        <v>40</v>
      </c>
      <c r="H24" s="62">
        <v>4568</v>
      </c>
      <c r="I24" s="60">
        <v>22.7</v>
      </c>
      <c r="J24" s="62">
        <v>3386</v>
      </c>
      <c r="K24" s="60">
        <v>16.899999999999999</v>
      </c>
      <c r="L24" s="62">
        <v>10370</v>
      </c>
      <c r="M24" s="60">
        <v>51.6</v>
      </c>
      <c r="N24" s="62">
        <v>34</v>
      </c>
      <c r="O24" s="60">
        <v>0.2</v>
      </c>
      <c r="P24" s="63">
        <v>1214</v>
      </c>
      <c r="Q24" s="59">
        <v>6</v>
      </c>
      <c r="R24" s="58">
        <v>2303</v>
      </c>
      <c r="S24" s="64">
        <v>11.5</v>
      </c>
      <c r="T24" s="88">
        <v>1396</v>
      </c>
      <c r="U24" s="34">
        <v>100</v>
      </c>
    </row>
    <row r="25" spans="1:21" s="31" customFormat="1" ht="15" customHeight="1" x14ac:dyDescent="0.2">
      <c r="A25" s="26" t="s">
        <v>1</v>
      </c>
      <c r="B25" s="35" t="s">
        <v>57</v>
      </c>
      <c r="C25" s="85">
        <v>34184</v>
      </c>
      <c r="D25" s="52">
        <v>55</v>
      </c>
      <c r="E25" s="53">
        <v>0.2</v>
      </c>
      <c r="F25" s="54">
        <v>130</v>
      </c>
      <c r="G25" s="53">
        <v>0.4</v>
      </c>
      <c r="H25" s="54">
        <v>1456</v>
      </c>
      <c r="I25" s="53">
        <v>4.3</v>
      </c>
      <c r="J25" s="54">
        <v>9352</v>
      </c>
      <c r="K25" s="53">
        <v>27.4</v>
      </c>
      <c r="L25" s="54">
        <v>21928</v>
      </c>
      <c r="M25" s="53">
        <v>64.099999999999994</v>
      </c>
      <c r="N25" s="54">
        <v>26</v>
      </c>
      <c r="O25" s="53">
        <v>0.1</v>
      </c>
      <c r="P25" s="55">
        <v>1237</v>
      </c>
      <c r="Q25" s="51">
        <v>3.6</v>
      </c>
      <c r="R25" s="52">
        <v>559</v>
      </c>
      <c r="S25" s="56">
        <v>1.6</v>
      </c>
      <c r="T25" s="86">
        <v>1422</v>
      </c>
      <c r="U25" s="29">
        <v>100</v>
      </c>
    </row>
    <row r="26" spans="1:21" s="31" customFormat="1" ht="15" customHeight="1" x14ac:dyDescent="0.2">
      <c r="A26" s="26" t="s">
        <v>1</v>
      </c>
      <c r="B26" s="32" t="s">
        <v>58</v>
      </c>
      <c r="C26" s="87">
        <v>56958</v>
      </c>
      <c r="D26" s="58">
        <v>309</v>
      </c>
      <c r="E26" s="60">
        <v>0.5</v>
      </c>
      <c r="F26" s="62">
        <v>301</v>
      </c>
      <c r="G26" s="60">
        <v>0.5</v>
      </c>
      <c r="H26" s="62">
        <v>1968</v>
      </c>
      <c r="I26" s="60">
        <v>3.5</v>
      </c>
      <c r="J26" s="62">
        <v>36060</v>
      </c>
      <c r="K26" s="60">
        <v>63.3</v>
      </c>
      <c r="L26" s="62">
        <v>17579</v>
      </c>
      <c r="M26" s="60">
        <v>30.9</v>
      </c>
      <c r="N26" s="62">
        <v>30</v>
      </c>
      <c r="O26" s="60">
        <v>0.1</v>
      </c>
      <c r="P26" s="63">
        <v>711</v>
      </c>
      <c r="Q26" s="59">
        <v>1.2</v>
      </c>
      <c r="R26" s="58">
        <v>809</v>
      </c>
      <c r="S26" s="64">
        <v>1.4</v>
      </c>
      <c r="T26" s="88">
        <v>1343</v>
      </c>
      <c r="U26" s="34">
        <v>100</v>
      </c>
    </row>
    <row r="27" spans="1:21" s="31" customFormat="1" ht="15" customHeight="1" x14ac:dyDescent="0.2">
      <c r="A27" s="26" t="s">
        <v>1</v>
      </c>
      <c r="B27" s="35" t="s">
        <v>59</v>
      </c>
      <c r="C27" s="85">
        <v>3571</v>
      </c>
      <c r="D27" s="52">
        <v>36</v>
      </c>
      <c r="E27" s="53" t="s">
        <v>40</v>
      </c>
      <c r="F27" s="54">
        <v>19</v>
      </c>
      <c r="G27" s="53">
        <v>0.5</v>
      </c>
      <c r="H27" s="54">
        <v>58</v>
      </c>
      <c r="I27" s="53">
        <v>1.6</v>
      </c>
      <c r="J27" s="54">
        <v>289</v>
      </c>
      <c r="K27" s="53">
        <v>8.1</v>
      </c>
      <c r="L27" s="54">
        <v>3108</v>
      </c>
      <c r="M27" s="53">
        <v>87</v>
      </c>
      <c r="N27" s="54">
        <v>4</v>
      </c>
      <c r="O27" s="53">
        <v>0.1</v>
      </c>
      <c r="P27" s="55">
        <v>57</v>
      </c>
      <c r="Q27" s="51">
        <v>1.6</v>
      </c>
      <c r="R27" s="52">
        <v>242</v>
      </c>
      <c r="S27" s="56">
        <v>6.8</v>
      </c>
      <c r="T27" s="86">
        <v>573</v>
      </c>
      <c r="U27" s="29">
        <v>100</v>
      </c>
    </row>
    <row r="28" spans="1:21" s="31" customFormat="1" ht="15" customHeight="1" x14ac:dyDescent="0.2">
      <c r="A28" s="26" t="s">
        <v>1</v>
      </c>
      <c r="B28" s="32" t="s">
        <v>60</v>
      </c>
      <c r="C28" s="87">
        <v>10617</v>
      </c>
      <c r="D28" s="58">
        <v>43</v>
      </c>
      <c r="E28" s="60">
        <v>0.4</v>
      </c>
      <c r="F28" s="62">
        <v>74</v>
      </c>
      <c r="G28" s="60">
        <v>0.7</v>
      </c>
      <c r="H28" s="62">
        <v>768</v>
      </c>
      <c r="I28" s="60">
        <v>7.2</v>
      </c>
      <c r="J28" s="62">
        <v>5534</v>
      </c>
      <c r="K28" s="60">
        <v>52.1</v>
      </c>
      <c r="L28" s="62">
        <v>3633</v>
      </c>
      <c r="M28" s="60">
        <v>34.200000000000003</v>
      </c>
      <c r="N28" s="62">
        <v>9</v>
      </c>
      <c r="O28" s="60">
        <v>0.1</v>
      </c>
      <c r="P28" s="63">
        <v>556</v>
      </c>
      <c r="Q28" s="59">
        <v>5.2</v>
      </c>
      <c r="R28" s="58">
        <v>220</v>
      </c>
      <c r="S28" s="64">
        <v>2.1</v>
      </c>
      <c r="T28" s="88">
        <v>1435</v>
      </c>
      <c r="U28" s="34">
        <v>100</v>
      </c>
    </row>
    <row r="29" spans="1:21" s="31" customFormat="1" ht="15" customHeight="1" x14ac:dyDescent="0.2">
      <c r="A29" s="26" t="s">
        <v>1</v>
      </c>
      <c r="B29" s="35" t="s">
        <v>61</v>
      </c>
      <c r="C29" s="85">
        <v>17263</v>
      </c>
      <c r="D29" s="52">
        <v>68</v>
      </c>
      <c r="E29" s="53">
        <v>0.4</v>
      </c>
      <c r="F29" s="54">
        <v>466</v>
      </c>
      <c r="G29" s="53">
        <v>2.7</v>
      </c>
      <c r="H29" s="54">
        <v>4701</v>
      </c>
      <c r="I29" s="53">
        <v>27.2</v>
      </c>
      <c r="J29" s="54">
        <v>3164</v>
      </c>
      <c r="K29" s="53">
        <v>18.3</v>
      </c>
      <c r="L29" s="54">
        <v>8198</v>
      </c>
      <c r="M29" s="53">
        <v>47.5</v>
      </c>
      <c r="N29" s="54">
        <v>9</v>
      </c>
      <c r="O29" s="53">
        <v>0.1</v>
      </c>
      <c r="P29" s="55">
        <v>657</v>
      </c>
      <c r="Q29" s="51">
        <v>3.8</v>
      </c>
      <c r="R29" s="52">
        <v>1339</v>
      </c>
      <c r="S29" s="56">
        <v>7.8</v>
      </c>
      <c r="T29" s="86">
        <v>1859</v>
      </c>
      <c r="U29" s="29">
        <v>99.7</v>
      </c>
    </row>
    <row r="30" spans="1:21" s="31" customFormat="1" ht="15" customHeight="1" x14ac:dyDescent="0.2">
      <c r="A30" s="26" t="s">
        <v>1</v>
      </c>
      <c r="B30" s="32" t="s">
        <v>62</v>
      </c>
      <c r="C30" s="87">
        <v>38100</v>
      </c>
      <c r="D30" s="58">
        <v>389</v>
      </c>
      <c r="E30" s="60" t="s">
        <v>40</v>
      </c>
      <c r="F30" s="62">
        <v>308</v>
      </c>
      <c r="G30" s="60">
        <v>0.8</v>
      </c>
      <c r="H30" s="62">
        <v>2618</v>
      </c>
      <c r="I30" s="60">
        <v>6.9</v>
      </c>
      <c r="J30" s="62">
        <v>12152</v>
      </c>
      <c r="K30" s="60">
        <v>31.9</v>
      </c>
      <c r="L30" s="62">
        <v>21461</v>
      </c>
      <c r="M30" s="60">
        <v>56.3</v>
      </c>
      <c r="N30" s="62">
        <v>21</v>
      </c>
      <c r="O30" s="60">
        <v>0.1</v>
      </c>
      <c r="P30" s="63">
        <v>1151</v>
      </c>
      <c r="Q30" s="59" t="s">
        <v>40</v>
      </c>
      <c r="R30" s="58">
        <v>1334</v>
      </c>
      <c r="S30" s="64">
        <v>3.5</v>
      </c>
      <c r="T30" s="88">
        <v>3672</v>
      </c>
      <c r="U30" s="34">
        <v>100</v>
      </c>
    </row>
    <row r="31" spans="1:21" s="31" customFormat="1" ht="15" customHeight="1" x14ac:dyDescent="0.2">
      <c r="A31" s="26" t="s">
        <v>1</v>
      </c>
      <c r="B31" s="35" t="s">
        <v>63</v>
      </c>
      <c r="C31" s="85">
        <v>19347</v>
      </c>
      <c r="D31" s="52">
        <v>808</v>
      </c>
      <c r="E31" s="53">
        <v>4.2</v>
      </c>
      <c r="F31" s="54">
        <v>425</v>
      </c>
      <c r="G31" s="53">
        <v>2.2000000000000002</v>
      </c>
      <c r="H31" s="54">
        <v>1998</v>
      </c>
      <c r="I31" s="53">
        <v>10.3</v>
      </c>
      <c r="J31" s="54">
        <v>5000</v>
      </c>
      <c r="K31" s="53">
        <v>25.8</v>
      </c>
      <c r="L31" s="54">
        <v>10322</v>
      </c>
      <c r="M31" s="53">
        <v>53.4</v>
      </c>
      <c r="N31" s="54">
        <v>19</v>
      </c>
      <c r="O31" s="53">
        <v>0.1</v>
      </c>
      <c r="P31" s="55">
        <v>775</v>
      </c>
      <c r="Q31" s="51">
        <v>4</v>
      </c>
      <c r="R31" s="52">
        <v>1575</v>
      </c>
      <c r="S31" s="56">
        <v>8.1</v>
      </c>
      <c r="T31" s="86">
        <v>2056</v>
      </c>
      <c r="U31" s="29">
        <v>100</v>
      </c>
    </row>
    <row r="32" spans="1:21" s="31" customFormat="1" ht="15" customHeight="1" x14ac:dyDescent="0.2">
      <c r="A32" s="26" t="s">
        <v>1</v>
      </c>
      <c r="B32" s="32" t="s">
        <v>64</v>
      </c>
      <c r="C32" s="87">
        <v>51485</v>
      </c>
      <c r="D32" s="58">
        <v>115</v>
      </c>
      <c r="E32" s="60">
        <v>0.2</v>
      </c>
      <c r="F32" s="62">
        <v>155</v>
      </c>
      <c r="G32" s="60">
        <v>0.3</v>
      </c>
      <c r="H32" s="62">
        <v>924</v>
      </c>
      <c r="I32" s="60">
        <v>1.8</v>
      </c>
      <c r="J32" s="62">
        <v>34087</v>
      </c>
      <c r="K32" s="60">
        <v>66.2</v>
      </c>
      <c r="L32" s="62">
        <v>16150</v>
      </c>
      <c r="M32" s="60">
        <v>31.4</v>
      </c>
      <c r="N32" s="62">
        <v>11</v>
      </c>
      <c r="O32" s="60">
        <v>0</v>
      </c>
      <c r="P32" s="63">
        <v>43</v>
      </c>
      <c r="Q32" s="59">
        <v>0.1</v>
      </c>
      <c r="R32" s="58">
        <v>341</v>
      </c>
      <c r="S32" s="64">
        <v>0.7</v>
      </c>
      <c r="T32" s="88">
        <v>967</v>
      </c>
      <c r="U32" s="34">
        <v>100</v>
      </c>
    </row>
    <row r="33" spans="1:21" s="31" customFormat="1" ht="15" customHeight="1" x14ac:dyDescent="0.2">
      <c r="A33" s="26" t="s">
        <v>1</v>
      </c>
      <c r="B33" s="35" t="s">
        <v>65</v>
      </c>
      <c r="C33" s="85">
        <v>70558</v>
      </c>
      <c r="D33" s="52">
        <v>306</v>
      </c>
      <c r="E33" s="53">
        <v>0.4</v>
      </c>
      <c r="F33" s="54">
        <v>396</v>
      </c>
      <c r="G33" s="53">
        <v>0.6</v>
      </c>
      <c r="H33" s="54">
        <v>3346</v>
      </c>
      <c r="I33" s="53">
        <v>4.7</v>
      </c>
      <c r="J33" s="54">
        <v>20615</v>
      </c>
      <c r="K33" s="53">
        <v>29.2</v>
      </c>
      <c r="L33" s="54">
        <v>44084</v>
      </c>
      <c r="M33" s="53">
        <v>62.5</v>
      </c>
      <c r="N33" s="54">
        <v>141</v>
      </c>
      <c r="O33" s="53">
        <v>0.2</v>
      </c>
      <c r="P33" s="55">
        <v>1670</v>
      </c>
      <c r="Q33" s="51">
        <v>2.4</v>
      </c>
      <c r="R33" s="52">
        <v>1310</v>
      </c>
      <c r="S33" s="56">
        <v>1.9</v>
      </c>
      <c r="T33" s="86">
        <v>2281</v>
      </c>
      <c r="U33" s="29">
        <v>100</v>
      </c>
    </row>
    <row r="34" spans="1:21" s="31" customFormat="1" ht="15" customHeight="1" x14ac:dyDescent="0.2">
      <c r="A34" s="26" t="s">
        <v>1</v>
      </c>
      <c r="B34" s="32" t="s">
        <v>66</v>
      </c>
      <c r="C34" s="87">
        <v>5314</v>
      </c>
      <c r="D34" s="58">
        <v>1617</v>
      </c>
      <c r="E34" s="60">
        <v>30.4</v>
      </c>
      <c r="F34" s="62">
        <v>17</v>
      </c>
      <c r="G34" s="60">
        <v>0.3</v>
      </c>
      <c r="H34" s="62">
        <v>176</v>
      </c>
      <c r="I34" s="60">
        <v>3.3</v>
      </c>
      <c r="J34" s="62">
        <v>58</v>
      </c>
      <c r="K34" s="60">
        <v>1.1000000000000001</v>
      </c>
      <c r="L34" s="62">
        <v>3358</v>
      </c>
      <c r="M34" s="60">
        <v>63.2</v>
      </c>
      <c r="N34" s="62">
        <v>7</v>
      </c>
      <c r="O34" s="60">
        <v>0.1</v>
      </c>
      <c r="P34" s="63">
        <v>81</v>
      </c>
      <c r="Q34" s="59">
        <v>1.5</v>
      </c>
      <c r="R34" s="58">
        <v>299</v>
      </c>
      <c r="S34" s="64">
        <v>5.6</v>
      </c>
      <c r="T34" s="88">
        <v>794</v>
      </c>
      <c r="U34" s="34">
        <v>100</v>
      </c>
    </row>
    <row r="35" spans="1:21" s="31" customFormat="1" ht="15" customHeight="1" x14ac:dyDescent="0.2">
      <c r="A35" s="26" t="s">
        <v>1</v>
      </c>
      <c r="B35" s="35" t="s">
        <v>67</v>
      </c>
      <c r="C35" s="85">
        <v>8340</v>
      </c>
      <c r="D35" s="52">
        <v>360</v>
      </c>
      <c r="E35" s="53">
        <v>4.3</v>
      </c>
      <c r="F35" s="54">
        <v>63</v>
      </c>
      <c r="G35" s="53">
        <v>0.8</v>
      </c>
      <c r="H35" s="54">
        <v>1978</v>
      </c>
      <c r="I35" s="53">
        <v>23.7</v>
      </c>
      <c r="J35" s="54">
        <v>937</v>
      </c>
      <c r="K35" s="53">
        <v>11.2</v>
      </c>
      <c r="L35" s="54">
        <v>4723</v>
      </c>
      <c r="M35" s="53">
        <v>56.6</v>
      </c>
      <c r="N35" s="54">
        <v>9</v>
      </c>
      <c r="O35" s="53">
        <v>0.1</v>
      </c>
      <c r="P35" s="55">
        <v>270</v>
      </c>
      <c r="Q35" s="51">
        <v>3.2</v>
      </c>
      <c r="R35" s="52">
        <v>393</v>
      </c>
      <c r="S35" s="56">
        <v>4.7</v>
      </c>
      <c r="T35" s="86">
        <v>1050</v>
      </c>
      <c r="U35" s="29">
        <v>100</v>
      </c>
    </row>
    <row r="36" spans="1:21" s="31" customFormat="1" ht="15" customHeight="1" x14ac:dyDescent="0.2">
      <c r="A36" s="26" t="s">
        <v>1</v>
      </c>
      <c r="B36" s="32" t="s">
        <v>68</v>
      </c>
      <c r="C36" s="87">
        <v>12858</v>
      </c>
      <c r="D36" s="58">
        <v>271</v>
      </c>
      <c r="E36" s="60">
        <v>2.1</v>
      </c>
      <c r="F36" s="62">
        <v>228</v>
      </c>
      <c r="G36" s="60">
        <v>1.8</v>
      </c>
      <c r="H36" s="62">
        <v>5627</v>
      </c>
      <c r="I36" s="60">
        <v>43.8</v>
      </c>
      <c r="J36" s="62">
        <v>2215</v>
      </c>
      <c r="K36" s="60">
        <v>17.2</v>
      </c>
      <c r="L36" s="62">
        <v>3823</v>
      </c>
      <c r="M36" s="60">
        <v>29.7</v>
      </c>
      <c r="N36" s="62">
        <v>116</v>
      </c>
      <c r="O36" s="60">
        <v>0.9</v>
      </c>
      <c r="P36" s="63">
        <v>578</v>
      </c>
      <c r="Q36" s="59">
        <v>4.5</v>
      </c>
      <c r="R36" s="58">
        <v>1554</v>
      </c>
      <c r="S36" s="64">
        <v>12.1</v>
      </c>
      <c r="T36" s="88">
        <v>652</v>
      </c>
      <c r="U36" s="34">
        <v>100</v>
      </c>
    </row>
    <row r="37" spans="1:21" s="31" customFormat="1" ht="15" customHeight="1" x14ac:dyDescent="0.2">
      <c r="A37" s="26" t="s">
        <v>1</v>
      </c>
      <c r="B37" s="35" t="s">
        <v>69</v>
      </c>
      <c r="C37" s="85">
        <v>6035</v>
      </c>
      <c r="D37" s="52">
        <v>26</v>
      </c>
      <c r="E37" s="53">
        <v>0.4</v>
      </c>
      <c r="F37" s="54">
        <v>77</v>
      </c>
      <c r="G37" s="53">
        <v>1.3</v>
      </c>
      <c r="H37" s="54">
        <v>432</v>
      </c>
      <c r="I37" s="53">
        <v>7.2</v>
      </c>
      <c r="J37" s="54">
        <v>269</v>
      </c>
      <c r="K37" s="53">
        <v>4.5</v>
      </c>
      <c r="L37" s="54">
        <v>5130</v>
      </c>
      <c r="M37" s="53">
        <v>85</v>
      </c>
      <c r="N37" s="54" t="s">
        <v>40</v>
      </c>
      <c r="O37" s="53">
        <v>0</v>
      </c>
      <c r="P37" s="55">
        <v>98</v>
      </c>
      <c r="Q37" s="51">
        <v>1.6</v>
      </c>
      <c r="R37" s="52">
        <v>210</v>
      </c>
      <c r="S37" s="56">
        <v>3.5</v>
      </c>
      <c r="T37" s="86">
        <v>482</v>
      </c>
      <c r="U37" s="29">
        <v>100</v>
      </c>
    </row>
    <row r="38" spans="1:21" s="31" customFormat="1" ht="15" customHeight="1" x14ac:dyDescent="0.2">
      <c r="A38" s="26" t="s">
        <v>1</v>
      </c>
      <c r="B38" s="32" t="s">
        <v>70</v>
      </c>
      <c r="C38" s="87">
        <v>35212</v>
      </c>
      <c r="D38" s="58">
        <v>53</v>
      </c>
      <c r="E38" s="60">
        <v>0.2</v>
      </c>
      <c r="F38" s="62">
        <v>893</v>
      </c>
      <c r="G38" s="60">
        <v>2.5</v>
      </c>
      <c r="H38" s="62">
        <v>10667</v>
      </c>
      <c r="I38" s="60">
        <v>30.3</v>
      </c>
      <c r="J38" s="62">
        <v>12401</v>
      </c>
      <c r="K38" s="60">
        <v>35.200000000000003</v>
      </c>
      <c r="L38" s="62">
        <v>10705</v>
      </c>
      <c r="M38" s="60">
        <v>30.4</v>
      </c>
      <c r="N38" s="62">
        <v>26</v>
      </c>
      <c r="O38" s="60">
        <v>0.1</v>
      </c>
      <c r="P38" s="63">
        <v>467</v>
      </c>
      <c r="Q38" s="59">
        <v>1.3</v>
      </c>
      <c r="R38" s="58">
        <v>932</v>
      </c>
      <c r="S38" s="64">
        <v>2.6</v>
      </c>
      <c r="T38" s="88">
        <v>2469</v>
      </c>
      <c r="U38" s="34">
        <v>100</v>
      </c>
    </row>
    <row r="39" spans="1:21" s="31" customFormat="1" ht="15" customHeight="1" x14ac:dyDescent="0.2">
      <c r="A39" s="26" t="s">
        <v>1</v>
      </c>
      <c r="B39" s="35" t="s">
        <v>71</v>
      </c>
      <c r="C39" s="85">
        <v>11885</v>
      </c>
      <c r="D39" s="52">
        <v>1513</v>
      </c>
      <c r="E39" s="53">
        <v>12.7</v>
      </c>
      <c r="F39" s="54">
        <v>50</v>
      </c>
      <c r="G39" s="53">
        <v>0.4</v>
      </c>
      <c r="H39" s="54">
        <v>7262</v>
      </c>
      <c r="I39" s="53">
        <v>61.1</v>
      </c>
      <c r="J39" s="54">
        <v>393</v>
      </c>
      <c r="K39" s="53">
        <v>3.3</v>
      </c>
      <c r="L39" s="54">
        <v>2489</v>
      </c>
      <c r="M39" s="53">
        <v>20.9</v>
      </c>
      <c r="N39" s="54">
        <v>10</v>
      </c>
      <c r="O39" s="53">
        <v>0.1</v>
      </c>
      <c r="P39" s="55">
        <v>168</v>
      </c>
      <c r="Q39" s="51">
        <v>1.4</v>
      </c>
      <c r="R39" s="52">
        <v>1518</v>
      </c>
      <c r="S39" s="56">
        <v>12.8</v>
      </c>
      <c r="T39" s="86">
        <v>872</v>
      </c>
      <c r="U39" s="29">
        <v>100</v>
      </c>
    </row>
    <row r="40" spans="1:21" s="31" customFormat="1" ht="15" customHeight="1" x14ac:dyDescent="0.2">
      <c r="A40" s="26" t="s">
        <v>1</v>
      </c>
      <c r="B40" s="32" t="s">
        <v>72</v>
      </c>
      <c r="C40" s="87">
        <v>81202</v>
      </c>
      <c r="D40" s="58">
        <v>725</v>
      </c>
      <c r="E40" s="60">
        <v>0.9</v>
      </c>
      <c r="F40" s="62">
        <v>1916</v>
      </c>
      <c r="G40" s="60">
        <v>2.4</v>
      </c>
      <c r="H40" s="62">
        <v>16355</v>
      </c>
      <c r="I40" s="60">
        <v>20.100000000000001</v>
      </c>
      <c r="J40" s="62">
        <v>26590</v>
      </c>
      <c r="K40" s="60">
        <v>32.700000000000003</v>
      </c>
      <c r="L40" s="62">
        <v>34267</v>
      </c>
      <c r="M40" s="60">
        <v>42.2</v>
      </c>
      <c r="N40" s="62">
        <v>94</v>
      </c>
      <c r="O40" s="60">
        <v>0.1</v>
      </c>
      <c r="P40" s="63">
        <v>1255</v>
      </c>
      <c r="Q40" s="59">
        <v>1.5</v>
      </c>
      <c r="R40" s="58">
        <v>3863</v>
      </c>
      <c r="S40" s="64">
        <v>4.8</v>
      </c>
      <c r="T40" s="88">
        <v>4894</v>
      </c>
      <c r="U40" s="34">
        <v>100</v>
      </c>
    </row>
    <row r="41" spans="1:21" s="31" customFormat="1" ht="15" customHeight="1" x14ac:dyDescent="0.2">
      <c r="A41" s="26" t="s">
        <v>1</v>
      </c>
      <c r="B41" s="35" t="s">
        <v>73</v>
      </c>
      <c r="C41" s="85">
        <v>78090</v>
      </c>
      <c r="D41" s="52">
        <v>1493</v>
      </c>
      <c r="E41" s="53">
        <v>1.9</v>
      </c>
      <c r="F41" s="54">
        <v>511</v>
      </c>
      <c r="G41" s="53">
        <v>0.7</v>
      </c>
      <c r="H41" s="54">
        <v>9843</v>
      </c>
      <c r="I41" s="53">
        <v>12.6</v>
      </c>
      <c r="J41" s="54">
        <v>31955</v>
      </c>
      <c r="K41" s="53">
        <v>40.9</v>
      </c>
      <c r="L41" s="54">
        <v>30898</v>
      </c>
      <c r="M41" s="53">
        <v>39.6</v>
      </c>
      <c r="N41" s="54">
        <v>75</v>
      </c>
      <c r="O41" s="53">
        <v>0.1</v>
      </c>
      <c r="P41" s="55">
        <v>3315</v>
      </c>
      <c r="Q41" s="51">
        <v>4.2</v>
      </c>
      <c r="R41" s="52">
        <v>3203</v>
      </c>
      <c r="S41" s="56">
        <v>4.0999999999999996</v>
      </c>
      <c r="T41" s="86">
        <v>2587</v>
      </c>
      <c r="U41" s="29">
        <v>100</v>
      </c>
    </row>
    <row r="42" spans="1:21" s="31" customFormat="1" ht="15" customHeight="1" x14ac:dyDescent="0.2">
      <c r="A42" s="26" t="s">
        <v>1</v>
      </c>
      <c r="B42" s="32" t="s">
        <v>74</v>
      </c>
      <c r="C42" s="87">
        <v>2342</v>
      </c>
      <c r="D42" s="58">
        <v>761</v>
      </c>
      <c r="E42" s="60">
        <v>32.5</v>
      </c>
      <c r="F42" s="62">
        <v>10</v>
      </c>
      <c r="G42" s="60">
        <v>0.4</v>
      </c>
      <c r="H42" s="62">
        <v>58</v>
      </c>
      <c r="I42" s="60">
        <v>2.5</v>
      </c>
      <c r="J42" s="62">
        <v>167</v>
      </c>
      <c r="K42" s="60">
        <v>7.1</v>
      </c>
      <c r="L42" s="62">
        <v>1337</v>
      </c>
      <c r="M42" s="60">
        <v>57.1</v>
      </c>
      <c r="N42" s="62" t="s">
        <v>40</v>
      </c>
      <c r="O42" s="60">
        <v>0.1</v>
      </c>
      <c r="P42" s="69">
        <v>7</v>
      </c>
      <c r="Q42" s="59">
        <v>0.3</v>
      </c>
      <c r="R42" s="58">
        <v>97</v>
      </c>
      <c r="S42" s="64">
        <v>4.0999999999999996</v>
      </c>
      <c r="T42" s="88">
        <v>451</v>
      </c>
      <c r="U42" s="34">
        <v>100</v>
      </c>
    </row>
    <row r="43" spans="1:21" s="31" customFormat="1" ht="15" customHeight="1" x14ac:dyDescent="0.2">
      <c r="A43" s="26" t="s">
        <v>1</v>
      </c>
      <c r="B43" s="35" t="s">
        <v>75</v>
      </c>
      <c r="C43" s="85">
        <v>59602</v>
      </c>
      <c r="D43" s="52">
        <v>85</v>
      </c>
      <c r="E43" s="53">
        <v>0.1</v>
      </c>
      <c r="F43" s="54">
        <v>403</v>
      </c>
      <c r="G43" s="53">
        <v>0.7</v>
      </c>
      <c r="H43" s="54">
        <v>2294</v>
      </c>
      <c r="I43" s="53">
        <v>3.8</v>
      </c>
      <c r="J43" s="54">
        <v>20313</v>
      </c>
      <c r="K43" s="53">
        <v>34.1</v>
      </c>
      <c r="L43" s="54">
        <v>32968</v>
      </c>
      <c r="M43" s="53">
        <v>55.3</v>
      </c>
      <c r="N43" s="54">
        <v>31</v>
      </c>
      <c r="O43" s="53">
        <v>0.1</v>
      </c>
      <c r="P43" s="55">
        <v>3508</v>
      </c>
      <c r="Q43" s="51">
        <v>5.9</v>
      </c>
      <c r="R43" s="52">
        <v>892</v>
      </c>
      <c r="S43" s="56">
        <v>1.5</v>
      </c>
      <c r="T43" s="86">
        <v>3609</v>
      </c>
      <c r="U43" s="29">
        <v>100</v>
      </c>
    </row>
    <row r="44" spans="1:21" s="31" customFormat="1" ht="15" customHeight="1" x14ac:dyDescent="0.2">
      <c r="A44" s="26" t="s">
        <v>1</v>
      </c>
      <c r="B44" s="32" t="s">
        <v>76</v>
      </c>
      <c r="C44" s="87">
        <v>35467</v>
      </c>
      <c r="D44" s="58">
        <v>5224</v>
      </c>
      <c r="E44" s="60">
        <v>14.7</v>
      </c>
      <c r="F44" s="62">
        <v>247</v>
      </c>
      <c r="G44" s="60">
        <v>0.7</v>
      </c>
      <c r="H44" s="62">
        <v>4949</v>
      </c>
      <c r="I44" s="60">
        <v>14</v>
      </c>
      <c r="J44" s="62">
        <v>7100</v>
      </c>
      <c r="K44" s="60">
        <v>20</v>
      </c>
      <c r="L44" s="62">
        <v>16041</v>
      </c>
      <c r="M44" s="60">
        <v>45.2</v>
      </c>
      <c r="N44" s="62">
        <v>72</v>
      </c>
      <c r="O44" s="60">
        <v>0.2</v>
      </c>
      <c r="P44" s="63">
        <v>1834</v>
      </c>
      <c r="Q44" s="59">
        <v>5.2</v>
      </c>
      <c r="R44" s="58">
        <v>1846</v>
      </c>
      <c r="S44" s="64">
        <v>5.2</v>
      </c>
      <c r="T44" s="88">
        <v>1811</v>
      </c>
      <c r="U44" s="34">
        <v>100</v>
      </c>
    </row>
    <row r="45" spans="1:21" s="31" customFormat="1" ht="15" customHeight="1" x14ac:dyDescent="0.2">
      <c r="A45" s="26" t="s">
        <v>1</v>
      </c>
      <c r="B45" s="35" t="s">
        <v>77</v>
      </c>
      <c r="C45" s="85">
        <v>15260</v>
      </c>
      <c r="D45" s="52">
        <v>374</v>
      </c>
      <c r="E45" s="53">
        <v>2.5</v>
      </c>
      <c r="F45" s="54">
        <v>165</v>
      </c>
      <c r="G45" s="53">
        <v>1.1000000000000001</v>
      </c>
      <c r="H45" s="54">
        <v>4502</v>
      </c>
      <c r="I45" s="53">
        <v>29.5</v>
      </c>
      <c r="J45" s="54">
        <v>517</v>
      </c>
      <c r="K45" s="53">
        <v>3.4</v>
      </c>
      <c r="L45" s="54">
        <v>8743</v>
      </c>
      <c r="M45" s="53">
        <v>57.3</v>
      </c>
      <c r="N45" s="54">
        <v>143</v>
      </c>
      <c r="O45" s="53">
        <v>0.9</v>
      </c>
      <c r="P45" s="55">
        <v>816</v>
      </c>
      <c r="Q45" s="51">
        <v>5.3</v>
      </c>
      <c r="R45" s="52">
        <v>1161</v>
      </c>
      <c r="S45" s="56">
        <v>7.6</v>
      </c>
      <c r="T45" s="86">
        <v>1309</v>
      </c>
      <c r="U45" s="29">
        <v>100</v>
      </c>
    </row>
    <row r="46" spans="1:21" s="31" customFormat="1" ht="15" customHeight="1" x14ac:dyDescent="0.2">
      <c r="A46" s="26" t="s">
        <v>1</v>
      </c>
      <c r="B46" s="32" t="s">
        <v>78</v>
      </c>
      <c r="C46" s="87">
        <v>48255</v>
      </c>
      <c r="D46" s="58">
        <v>65</v>
      </c>
      <c r="E46" s="60">
        <v>0.1</v>
      </c>
      <c r="F46" s="62">
        <v>526</v>
      </c>
      <c r="G46" s="60">
        <v>1.1000000000000001</v>
      </c>
      <c r="H46" s="62">
        <v>7358</v>
      </c>
      <c r="I46" s="60">
        <v>15.2</v>
      </c>
      <c r="J46" s="62">
        <v>11739</v>
      </c>
      <c r="K46" s="60">
        <v>24.3</v>
      </c>
      <c r="L46" s="62">
        <v>27178</v>
      </c>
      <c r="M46" s="60">
        <v>56.3</v>
      </c>
      <c r="N46" s="62">
        <v>26</v>
      </c>
      <c r="O46" s="60">
        <v>0.1</v>
      </c>
      <c r="P46" s="63">
        <v>1363</v>
      </c>
      <c r="Q46" s="59">
        <v>2.8</v>
      </c>
      <c r="R46" s="58">
        <v>1395</v>
      </c>
      <c r="S46" s="64">
        <v>2.9</v>
      </c>
      <c r="T46" s="88">
        <v>3056</v>
      </c>
      <c r="U46" s="34">
        <v>99.9</v>
      </c>
    </row>
    <row r="47" spans="1:21" s="31" customFormat="1" ht="15" customHeight="1" x14ac:dyDescent="0.2">
      <c r="A47" s="26" t="s">
        <v>1</v>
      </c>
      <c r="B47" s="35" t="s">
        <v>79</v>
      </c>
      <c r="C47" s="85">
        <v>4004</v>
      </c>
      <c r="D47" s="52">
        <v>47</v>
      </c>
      <c r="E47" s="53">
        <v>1.2</v>
      </c>
      <c r="F47" s="54">
        <v>70</v>
      </c>
      <c r="G47" s="53">
        <v>1.7</v>
      </c>
      <c r="H47" s="54">
        <v>1248</v>
      </c>
      <c r="I47" s="53">
        <v>31.2</v>
      </c>
      <c r="J47" s="54">
        <v>548</v>
      </c>
      <c r="K47" s="53">
        <v>13.7</v>
      </c>
      <c r="L47" s="54">
        <v>1947</v>
      </c>
      <c r="M47" s="53">
        <v>48.6</v>
      </c>
      <c r="N47" s="54">
        <v>4</v>
      </c>
      <c r="O47" s="53">
        <v>0.1</v>
      </c>
      <c r="P47" s="55">
        <v>140</v>
      </c>
      <c r="Q47" s="51">
        <v>3.5</v>
      </c>
      <c r="R47" s="52">
        <v>292</v>
      </c>
      <c r="S47" s="56">
        <v>7.3</v>
      </c>
      <c r="T47" s="86">
        <v>293</v>
      </c>
      <c r="U47" s="29">
        <v>100</v>
      </c>
    </row>
    <row r="48" spans="1:21" s="31" customFormat="1" ht="15" customHeight="1" x14ac:dyDescent="0.2">
      <c r="A48" s="26" t="s">
        <v>1</v>
      </c>
      <c r="B48" s="32" t="s">
        <v>80</v>
      </c>
      <c r="C48" s="87">
        <v>73465</v>
      </c>
      <c r="D48" s="58">
        <v>205</v>
      </c>
      <c r="E48" s="60">
        <v>0.3</v>
      </c>
      <c r="F48" s="62">
        <v>319</v>
      </c>
      <c r="G48" s="60">
        <v>0.4</v>
      </c>
      <c r="H48" s="62">
        <v>4124</v>
      </c>
      <c r="I48" s="60">
        <v>5.6</v>
      </c>
      <c r="J48" s="62">
        <v>38873</v>
      </c>
      <c r="K48" s="60">
        <v>52.9</v>
      </c>
      <c r="L48" s="62">
        <v>27778</v>
      </c>
      <c r="M48" s="60">
        <v>37.799999999999997</v>
      </c>
      <c r="N48" s="62">
        <v>71</v>
      </c>
      <c r="O48" s="60">
        <v>0.1</v>
      </c>
      <c r="P48" s="63">
        <v>2095</v>
      </c>
      <c r="Q48" s="59">
        <v>2.9</v>
      </c>
      <c r="R48" s="58">
        <v>2798</v>
      </c>
      <c r="S48" s="64">
        <v>3.8</v>
      </c>
      <c r="T48" s="88">
        <v>1226</v>
      </c>
      <c r="U48" s="34">
        <v>100</v>
      </c>
    </row>
    <row r="49" spans="1:23" s="31" customFormat="1" ht="15" customHeight="1" x14ac:dyDescent="0.2">
      <c r="A49" s="26" t="s">
        <v>1</v>
      </c>
      <c r="B49" s="35" t="s">
        <v>81</v>
      </c>
      <c r="C49" s="85">
        <v>4661</v>
      </c>
      <c r="D49" s="52">
        <v>1214</v>
      </c>
      <c r="E49" s="53">
        <v>26</v>
      </c>
      <c r="F49" s="54">
        <v>41</v>
      </c>
      <c r="G49" s="53">
        <v>0.9</v>
      </c>
      <c r="H49" s="54">
        <v>257</v>
      </c>
      <c r="I49" s="53">
        <v>5.5</v>
      </c>
      <c r="J49" s="54">
        <v>240</v>
      </c>
      <c r="K49" s="53">
        <v>5.0999999999999996</v>
      </c>
      <c r="L49" s="54">
        <v>2760</v>
      </c>
      <c r="M49" s="53">
        <v>59.2</v>
      </c>
      <c r="N49" s="66" t="s">
        <v>40</v>
      </c>
      <c r="O49" s="53">
        <v>0</v>
      </c>
      <c r="P49" s="55">
        <v>147</v>
      </c>
      <c r="Q49" s="51">
        <v>3.2</v>
      </c>
      <c r="R49" s="52">
        <v>119</v>
      </c>
      <c r="S49" s="56">
        <v>2.6</v>
      </c>
      <c r="T49" s="86">
        <v>687</v>
      </c>
      <c r="U49" s="29">
        <v>100</v>
      </c>
    </row>
    <row r="50" spans="1:23" s="31" customFormat="1" ht="15" customHeight="1" x14ac:dyDescent="0.2">
      <c r="A50" s="26" t="s">
        <v>1</v>
      </c>
      <c r="B50" s="32" t="s">
        <v>82</v>
      </c>
      <c r="C50" s="87">
        <v>68778</v>
      </c>
      <c r="D50" s="58">
        <v>114</v>
      </c>
      <c r="E50" s="60">
        <v>0.2</v>
      </c>
      <c r="F50" s="62">
        <v>566</v>
      </c>
      <c r="G50" s="60">
        <v>0.8</v>
      </c>
      <c r="H50" s="62">
        <v>4596</v>
      </c>
      <c r="I50" s="60">
        <v>6.7</v>
      </c>
      <c r="J50" s="62">
        <v>24797</v>
      </c>
      <c r="K50" s="60">
        <v>36.1</v>
      </c>
      <c r="L50" s="62">
        <v>37948</v>
      </c>
      <c r="M50" s="60">
        <v>55.2</v>
      </c>
      <c r="N50" s="62">
        <v>49</v>
      </c>
      <c r="O50" s="60">
        <v>0.1</v>
      </c>
      <c r="P50" s="63">
        <v>708</v>
      </c>
      <c r="Q50" s="59" t="s">
        <v>40</v>
      </c>
      <c r="R50" s="58">
        <v>1502</v>
      </c>
      <c r="S50" s="64">
        <v>2.2000000000000002</v>
      </c>
      <c r="T50" s="88">
        <v>1798</v>
      </c>
      <c r="U50" s="34">
        <v>98.7</v>
      </c>
    </row>
    <row r="51" spans="1:23" s="31" customFormat="1" ht="15" customHeight="1" x14ac:dyDescent="0.2">
      <c r="A51" s="26" t="s">
        <v>1</v>
      </c>
      <c r="B51" s="35" t="s">
        <v>83</v>
      </c>
      <c r="C51" s="85">
        <v>417305</v>
      </c>
      <c r="D51" s="52">
        <v>1514</v>
      </c>
      <c r="E51" s="53">
        <v>0.4</v>
      </c>
      <c r="F51" s="54">
        <v>4702</v>
      </c>
      <c r="G51" s="53">
        <v>1.1000000000000001</v>
      </c>
      <c r="H51" s="54">
        <v>215080</v>
      </c>
      <c r="I51" s="53">
        <v>51.5</v>
      </c>
      <c r="J51" s="54">
        <v>94210</v>
      </c>
      <c r="K51" s="53">
        <v>22.6</v>
      </c>
      <c r="L51" s="54">
        <v>93327</v>
      </c>
      <c r="M51" s="53">
        <v>22.4</v>
      </c>
      <c r="N51" s="54">
        <v>556</v>
      </c>
      <c r="O51" s="53">
        <v>0.1</v>
      </c>
      <c r="P51" s="55">
        <v>7916</v>
      </c>
      <c r="Q51" s="51">
        <v>1.9</v>
      </c>
      <c r="R51" s="52">
        <v>46595</v>
      </c>
      <c r="S51" s="56">
        <v>11.2</v>
      </c>
      <c r="T51" s="86">
        <v>8574</v>
      </c>
      <c r="U51" s="29">
        <v>100</v>
      </c>
    </row>
    <row r="52" spans="1:23" s="31" customFormat="1" ht="15" customHeight="1" x14ac:dyDescent="0.2">
      <c r="A52" s="26" t="s">
        <v>1</v>
      </c>
      <c r="B52" s="32" t="s">
        <v>84</v>
      </c>
      <c r="C52" s="87">
        <v>3983</v>
      </c>
      <c r="D52" s="58">
        <v>77</v>
      </c>
      <c r="E52" s="60">
        <v>1.9</v>
      </c>
      <c r="F52" s="62">
        <v>41</v>
      </c>
      <c r="G52" s="60" t="s">
        <v>40</v>
      </c>
      <c r="H52" s="62">
        <v>1116</v>
      </c>
      <c r="I52" s="60">
        <v>28</v>
      </c>
      <c r="J52" s="62">
        <v>106</v>
      </c>
      <c r="K52" s="60">
        <v>2.7</v>
      </c>
      <c r="L52" s="62">
        <v>2464</v>
      </c>
      <c r="M52" s="60">
        <v>61.9</v>
      </c>
      <c r="N52" s="62">
        <v>80</v>
      </c>
      <c r="O52" s="60" t="s">
        <v>40</v>
      </c>
      <c r="P52" s="63">
        <v>99</v>
      </c>
      <c r="Q52" s="59">
        <v>2.5</v>
      </c>
      <c r="R52" s="58">
        <v>409</v>
      </c>
      <c r="S52" s="64">
        <v>10.3</v>
      </c>
      <c r="T52" s="88">
        <v>990</v>
      </c>
      <c r="U52" s="34">
        <v>99.9</v>
      </c>
    </row>
    <row r="53" spans="1:23" s="31" customFormat="1" ht="15" customHeight="1" x14ac:dyDescent="0.2">
      <c r="A53" s="26" t="s">
        <v>1</v>
      </c>
      <c r="B53" s="35" t="s">
        <v>85</v>
      </c>
      <c r="C53" s="85">
        <v>2544</v>
      </c>
      <c r="D53" s="52">
        <v>41</v>
      </c>
      <c r="E53" s="53">
        <v>1.6</v>
      </c>
      <c r="F53" s="54">
        <v>24</v>
      </c>
      <c r="G53" s="53">
        <v>0.9</v>
      </c>
      <c r="H53" s="54">
        <v>29</v>
      </c>
      <c r="I53" s="53">
        <v>1.1000000000000001</v>
      </c>
      <c r="J53" s="54">
        <v>97</v>
      </c>
      <c r="K53" s="53">
        <v>3.8</v>
      </c>
      <c r="L53" s="54">
        <v>2325</v>
      </c>
      <c r="M53" s="53">
        <v>91.4</v>
      </c>
      <c r="N53" s="54">
        <v>0</v>
      </c>
      <c r="O53" s="53">
        <v>0</v>
      </c>
      <c r="P53" s="55">
        <v>28</v>
      </c>
      <c r="Q53" s="51">
        <v>1.1000000000000001</v>
      </c>
      <c r="R53" s="52">
        <v>32</v>
      </c>
      <c r="S53" s="56">
        <v>1.3</v>
      </c>
      <c r="T53" s="86">
        <v>307</v>
      </c>
      <c r="U53" s="29">
        <v>100</v>
      </c>
    </row>
    <row r="54" spans="1:23" s="31" customFormat="1" ht="15" customHeight="1" x14ac:dyDescent="0.2">
      <c r="A54" s="26" t="s">
        <v>1</v>
      </c>
      <c r="B54" s="32" t="s">
        <v>86</v>
      </c>
      <c r="C54" s="87">
        <v>46183</v>
      </c>
      <c r="D54" s="58">
        <v>165</v>
      </c>
      <c r="E54" s="60">
        <v>0.4</v>
      </c>
      <c r="F54" s="62">
        <v>717</v>
      </c>
      <c r="G54" s="60">
        <v>1.6</v>
      </c>
      <c r="H54" s="62">
        <v>4281</v>
      </c>
      <c r="I54" s="60">
        <v>9.3000000000000007</v>
      </c>
      <c r="J54" s="62">
        <v>20975</v>
      </c>
      <c r="K54" s="60">
        <v>45.4</v>
      </c>
      <c r="L54" s="62">
        <v>18292</v>
      </c>
      <c r="M54" s="60">
        <v>39.6</v>
      </c>
      <c r="N54" s="62">
        <v>36</v>
      </c>
      <c r="O54" s="60">
        <v>0.1</v>
      </c>
      <c r="P54" s="63">
        <v>1717</v>
      </c>
      <c r="Q54" s="59">
        <v>3.7</v>
      </c>
      <c r="R54" s="58">
        <v>2010</v>
      </c>
      <c r="S54" s="64">
        <v>4.4000000000000004</v>
      </c>
      <c r="T54" s="88">
        <v>1969</v>
      </c>
      <c r="U54" s="34">
        <v>100</v>
      </c>
    </row>
    <row r="55" spans="1:23" s="31" customFormat="1" ht="15" customHeight="1" x14ac:dyDescent="0.2">
      <c r="A55" s="26" t="s">
        <v>1</v>
      </c>
      <c r="B55" s="35" t="s">
        <v>87</v>
      </c>
      <c r="C55" s="85">
        <v>25556</v>
      </c>
      <c r="D55" s="52">
        <v>738</v>
      </c>
      <c r="E55" s="53">
        <v>2.9</v>
      </c>
      <c r="F55" s="54">
        <v>613</v>
      </c>
      <c r="G55" s="53">
        <v>2.4</v>
      </c>
      <c r="H55" s="54">
        <v>6997</v>
      </c>
      <c r="I55" s="53">
        <v>27.4</v>
      </c>
      <c r="J55" s="54">
        <v>1872</v>
      </c>
      <c r="K55" s="53">
        <v>7.3</v>
      </c>
      <c r="L55" s="54">
        <v>13217</v>
      </c>
      <c r="M55" s="53">
        <v>51.7</v>
      </c>
      <c r="N55" s="54">
        <v>369</v>
      </c>
      <c r="O55" s="53">
        <v>1.4</v>
      </c>
      <c r="P55" s="55">
        <v>1750</v>
      </c>
      <c r="Q55" s="51">
        <v>6.8</v>
      </c>
      <c r="R55" s="52">
        <v>2297</v>
      </c>
      <c r="S55" s="56">
        <v>9</v>
      </c>
      <c r="T55" s="86">
        <v>2282</v>
      </c>
      <c r="U55" s="29">
        <v>100</v>
      </c>
    </row>
    <row r="56" spans="1:23" s="31" customFormat="1" ht="15" customHeight="1" x14ac:dyDescent="0.2">
      <c r="A56" s="26" t="s">
        <v>1</v>
      </c>
      <c r="B56" s="32" t="s">
        <v>88</v>
      </c>
      <c r="C56" s="87">
        <v>15568</v>
      </c>
      <c r="D56" s="58">
        <v>12</v>
      </c>
      <c r="E56" s="60">
        <v>0.1</v>
      </c>
      <c r="F56" s="62">
        <v>30</v>
      </c>
      <c r="G56" s="60">
        <v>0.2</v>
      </c>
      <c r="H56" s="62">
        <v>194</v>
      </c>
      <c r="I56" s="60">
        <v>1.2</v>
      </c>
      <c r="J56" s="62">
        <v>1334</v>
      </c>
      <c r="K56" s="60">
        <v>8.6</v>
      </c>
      <c r="L56" s="62">
        <v>13778</v>
      </c>
      <c r="M56" s="60">
        <v>88.5</v>
      </c>
      <c r="N56" s="61">
        <v>0</v>
      </c>
      <c r="O56" s="60">
        <v>0</v>
      </c>
      <c r="P56" s="63">
        <v>220</v>
      </c>
      <c r="Q56" s="59">
        <v>1.4</v>
      </c>
      <c r="R56" s="58">
        <v>82</v>
      </c>
      <c r="S56" s="64">
        <v>0.5</v>
      </c>
      <c r="T56" s="88">
        <v>730</v>
      </c>
      <c r="U56" s="34">
        <v>100</v>
      </c>
    </row>
    <row r="57" spans="1:23" s="31" customFormat="1" ht="15" customHeight="1" x14ac:dyDescent="0.2">
      <c r="A57" s="26" t="s">
        <v>1</v>
      </c>
      <c r="B57" s="35" t="s">
        <v>89</v>
      </c>
      <c r="C57" s="85">
        <v>16358</v>
      </c>
      <c r="D57" s="52">
        <v>338</v>
      </c>
      <c r="E57" s="53">
        <v>2.1</v>
      </c>
      <c r="F57" s="54">
        <v>179</v>
      </c>
      <c r="G57" s="53">
        <v>1.1000000000000001</v>
      </c>
      <c r="H57" s="54">
        <v>1697</v>
      </c>
      <c r="I57" s="53">
        <v>10.4</v>
      </c>
      <c r="J57" s="54">
        <v>3199</v>
      </c>
      <c r="K57" s="53">
        <v>19.600000000000001</v>
      </c>
      <c r="L57" s="54">
        <v>10378</v>
      </c>
      <c r="M57" s="53">
        <v>63.4</v>
      </c>
      <c r="N57" s="54">
        <v>19</v>
      </c>
      <c r="O57" s="53">
        <v>0.1</v>
      </c>
      <c r="P57" s="55">
        <v>548</v>
      </c>
      <c r="Q57" s="51">
        <v>3.4</v>
      </c>
      <c r="R57" s="52">
        <v>566</v>
      </c>
      <c r="S57" s="56">
        <v>3.5</v>
      </c>
      <c r="T57" s="86">
        <v>2244</v>
      </c>
      <c r="U57" s="29">
        <v>99.6</v>
      </c>
    </row>
    <row r="58" spans="1:23" s="31" customFormat="1" ht="15" customHeight="1" thickBot="1" x14ac:dyDescent="0.25">
      <c r="A58" s="26" t="s">
        <v>1</v>
      </c>
      <c r="B58" s="36" t="s">
        <v>90</v>
      </c>
      <c r="C58" s="89">
        <v>2739</v>
      </c>
      <c r="D58" s="70">
        <v>126</v>
      </c>
      <c r="E58" s="73">
        <v>4.5999999999999996</v>
      </c>
      <c r="F58" s="74">
        <v>8</v>
      </c>
      <c r="G58" s="73">
        <v>0.3</v>
      </c>
      <c r="H58" s="74">
        <v>414</v>
      </c>
      <c r="I58" s="73">
        <v>15.1</v>
      </c>
      <c r="J58" s="74">
        <v>51</v>
      </c>
      <c r="K58" s="73">
        <v>1.9</v>
      </c>
      <c r="L58" s="74">
        <v>2073</v>
      </c>
      <c r="M58" s="73">
        <v>75.7</v>
      </c>
      <c r="N58" s="75">
        <v>8</v>
      </c>
      <c r="O58" s="73">
        <v>0.3</v>
      </c>
      <c r="P58" s="76">
        <v>59</v>
      </c>
      <c r="Q58" s="71">
        <v>2.2000000000000002</v>
      </c>
      <c r="R58" s="70">
        <v>72</v>
      </c>
      <c r="S58" s="77">
        <v>2.6</v>
      </c>
      <c r="T58" s="90">
        <v>360</v>
      </c>
      <c r="U58" s="38">
        <v>100</v>
      </c>
    </row>
    <row r="59" spans="1:23"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3" s="31" customFormat="1" ht="15" customHeight="1" x14ac:dyDescent="0.2">
      <c r="A60" s="26"/>
      <c r="B60" s="42" t="str">
        <f>CONCATENATE("NOTE: Table reads (for US): Of all ",C69, " public school students without disabilities who received ", LOWER(A7), ", ",D69," (",TEXT(E7,"0.0"),")% were American Indian or Alaska Native.")</f>
        <v>NOTE: Table reads (for US): Of all 2,142,461 public school students without disabilities who received one or more in-school suspensions, 27,624 (1.3)% were American Indian or Alaska Native.</v>
      </c>
      <c r="C60" s="41"/>
      <c r="D60" s="40"/>
      <c r="E60" s="40"/>
      <c r="F60" s="40"/>
      <c r="G60" s="40"/>
      <c r="H60" s="40"/>
      <c r="I60" s="40"/>
      <c r="J60" s="40"/>
      <c r="K60" s="40"/>
      <c r="L60" s="40"/>
      <c r="M60" s="40"/>
      <c r="N60" s="40"/>
      <c r="O60" s="40"/>
      <c r="P60" s="40"/>
      <c r="Q60" s="40"/>
      <c r="R60" s="41"/>
      <c r="S60" s="30"/>
      <c r="T60" s="40"/>
      <c r="U60" s="40"/>
    </row>
    <row r="61" spans="1:23" s="31" customFormat="1" ht="15" customHeight="1" x14ac:dyDescent="0.2">
      <c r="A61" s="26"/>
      <c r="B61" s="42" t="s">
        <v>22</v>
      </c>
      <c r="C61" s="41"/>
      <c r="D61" s="41"/>
      <c r="E61" s="41"/>
      <c r="F61" s="41"/>
      <c r="G61" s="41"/>
      <c r="H61" s="40"/>
      <c r="I61" s="40"/>
      <c r="J61" s="40"/>
      <c r="K61" s="40"/>
      <c r="L61" s="40"/>
      <c r="M61" s="40"/>
      <c r="N61" s="40"/>
      <c r="O61" s="40"/>
      <c r="P61" s="40"/>
      <c r="Q61" s="40"/>
      <c r="R61" s="40"/>
      <c r="S61" s="40"/>
      <c r="T61" s="40"/>
      <c r="U61" s="40"/>
    </row>
    <row r="62" spans="1:23" s="45" customFormat="1" ht="14.1" customHeight="1" x14ac:dyDescent="0.2">
      <c r="A62" s="48"/>
      <c r="B62" s="115" t="s">
        <v>37</v>
      </c>
      <c r="C62" s="115"/>
      <c r="D62" s="115"/>
      <c r="E62" s="115"/>
      <c r="F62" s="115"/>
      <c r="G62" s="115"/>
      <c r="H62" s="115"/>
      <c r="I62" s="115"/>
      <c r="J62" s="115"/>
      <c r="K62" s="115"/>
      <c r="L62" s="115"/>
      <c r="M62" s="115"/>
      <c r="N62" s="115"/>
      <c r="O62" s="115"/>
      <c r="P62" s="115"/>
      <c r="Q62" s="115"/>
      <c r="R62" s="115"/>
      <c r="S62" s="115"/>
      <c r="T62" s="115"/>
      <c r="U62" s="115"/>
      <c r="V62" s="115"/>
      <c r="W62" s="115"/>
    </row>
    <row r="63" spans="1:23" ht="15" customHeight="1" x14ac:dyDescent="0.2">
      <c r="A63" s="48"/>
      <c r="B63" s="2"/>
      <c r="C63" s="81"/>
      <c r="R63" s="81"/>
      <c r="S63" s="82"/>
    </row>
    <row r="64" spans="1:23" ht="15" customHeight="1" x14ac:dyDescent="0.2">
      <c r="A64" s="48"/>
      <c r="B64" s="2"/>
      <c r="C64" s="81"/>
      <c r="R64" s="44"/>
      <c r="S64" s="44"/>
      <c r="T64" s="44"/>
      <c r="U64" s="44"/>
    </row>
    <row r="65" spans="1:21" ht="15" customHeight="1" x14ac:dyDescent="0.2">
      <c r="A65" s="48"/>
      <c r="B65" s="2"/>
      <c r="C65" s="81"/>
      <c r="R65" s="44"/>
      <c r="S65" s="44"/>
      <c r="T65" s="44"/>
      <c r="U65" s="44"/>
    </row>
    <row r="66" spans="1:21" ht="15" customHeight="1" x14ac:dyDescent="0.2">
      <c r="A66" s="48"/>
      <c r="B66" s="2"/>
      <c r="C66" s="81"/>
      <c r="R66" s="44"/>
      <c r="S66" s="44"/>
      <c r="T66" s="44"/>
      <c r="U66" s="44"/>
    </row>
    <row r="67" spans="1:21" ht="15" customHeight="1" x14ac:dyDescent="0.2">
      <c r="A67" s="48"/>
      <c r="B67" s="2"/>
      <c r="C67" s="81"/>
      <c r="R67" s="44"/>
      <c r="S67" s="44"/>
      <c r="T67" s="44"/>
      <c r="U67" s="44"/>
    </row>
    <row r="68" spans="1:21" ht="15" customHeight="1" x14ac:dyDescent="0.2">
      <c r="A68" s="48"/>
      <c r="B68" s="2"/>
      <c r="C68" s="81"/>
      <c r="R68" s="44"/>
      <c r="S68" s="44"/>
      <c r="T68" s="44"/>
      <c r="U68" s="44"/>
    </row>
    <row r="69" spans="1:21" s="46" customFormat="1" ht="15" customHeight="1" x14ac:dyDescent="0.2">
      <c r="B69" s="91"/>
      <c r="C69" s="92" t="str">
        <f>IF(ISTEXT(C7),LEFT(C7,3),TEXT(C7,"#,##0"))</f>
        <v>2,142,461</v>
      </c>
      <c r="D69" s="92" t="str">
        <f>IF(ISTEXT(D7),LEFT(D7,3),TEXT(D7,"#,##0"))</f>
        <v>27,624</v>
      </c>
      <c r="E69" s="1"/>
      <c r="F69" s="1"/>
      <c r="G69" s="1"/>
      <c r="H69" s="1"/>
      <c r="I69" s="1"/>
      <c r="J69" s="1"/>
      <c r="K69" s="1"/>
      <c r="L69" s="1"/>
      <c r="M69" s="1"/>
      <c r="N69" s="1"/>
      <c r="O69" s="1"/>
      <c r="P69" s="1"/>
      <c r="Q69" s="1"/>
      <c r="R69" s="93"/>
      <c r="S69" s="93"/>
      <c r="T69" s="93"/>
      <c r="U69" s="93"/>
    </row>
    <row r="70" spans="1:21" ht="15" customHeight="1" x14ac:dyDescent="0.2">
      <c r="A70" s="48"/>
      <c r="B70" s="2"/>
      <c r="C70" s="81"/>
      <c r="R70" s="44"/>
      <c r="S70" s="44"/>
      <c r="T70" s="44"/>
      <c r="U70" s="44"/>
    </row>
    <row r="71" spans="1:21" ht="15" customHeight="1" x14ac:dyDescent="0.2">
      <c r="A71" s="48"/>
      <c r="B71" s="2"/>
      <c r="C71" s="81"/>
      <c r="R71" s="44"/>
      <c r="S71" s="44"/>
      <c r="T71" s="44"/>
      <c r="U71" s="44"/>
    </row>
    <row r="72" spans="1:21" ht="15" customHeight="1" x14ac:dyDescent="0.2">
      <c r="A72" s="48"/>
      <c r="B72" s="2"/>
      <c r="C72" s="81"/>
      <c r="R72" s="44"/>
      <c r="S72" s="44"/>
      <c r="T72" s="44"/>
      <c r="U72" s="44"/>
    </row>
    <row r="73" spans="1:21" ht="15" customHeight="1" x14ac:dyDescent="0.2">
      <c r="A73" s="48"/>
      <c r="B73" s="2"/>
      <c r="C73" s="81"/>
      <c r="R73" s="44"/>
      <c r="S73" s="44"/>
      <c r="T73" s="44"/>
      <c r="U73" s="44"/>
    </row>
    <row r="74" spans="1:21" ht="15" customHeight="1" x14ac:dyDescent="0.2">
      <c r="A74" s="48"/>
      <c r="B74" s="2"/>
      <c r="C74" s="81"/>
      <c r="R74" s="44"/>
      <c r="S74" s="44"/>
      <c r="T74" s="44"/>
      <c r="U74" s="44"/>
    </row>
    <row r="75" spans="1:21" ht="15" customHeight="1" x14ac:dyDescent="0.2">
      <c r="A75" s="48"/>
      <c r="B75" s="2"/>
      <c r="C75" s="81"/>
      <c r="R75" s="44"/>
      <c r="S75" s="44"/>
      <c r="T75" s="44"/>
      <c r="U75" s="44"/>
    </row>
    <row r="76" spans="1:21" ht="15" customHeight="1" x14ac:dyDescent="0.2">
      <c r="A76" s="48"/>
      <c r="B76" s="2"/>
      <c r="C76" s="81"/>
      <c r="R76" s="44"/>
      <c r="S76" s="44"/>
      <c r="T76" s="44"/>
      <c r="U76" s="44"/>
    </row>
    <row r="77" spans="1:21" ht="15" customHeight="1" x14ac:dyDescent="0.2">
      <c r="A77" s="48"/>
      <c r="B77" s="2"/>
      <c r="C77" s="81"/>
      <c r="R77" s="44"/>
      <c r="S77" s="44"/>
      <c r="T77" s="44"/>
      <c r="U77" s="44"/>
    </row>
    <row r="78" spans="1:21" ht="15" customHeight="1" x14ac:dyDescent="0.2">
      <c r="A78" s="48"/>
      <c r="B78" s="2"/>
      <c r="C78" s="81"/>
      <c r="R78" s="44"/>
      <c r="S78" s="44"/>
      <c r="T78" s="44"/>
      <c r="U78" s="44"/>
    </row>
    <row r="79" spans="1:21" ht="15" customHeight="1" x14ac:dyDescent="0.2">
      <c r="A79" s="48"/>
      <c r="B79" s="2"/>
      <c r="C79" s="81"/>
      <c r="R79" s="44"/>
      <c r="S79" s="44"/>
      <c r="T79" s="44"/>
      <c r="U79" s="44"/>
    </row>
    <row r="80" spans="1:21" ht="15" customHeight="1" x14ac:dyDescent="0.2">
      <c r="A80" s="48"/>
      <c r="B80" s="2"/>
      <c r="C80" s="81"/>
      <c r="R80" s="44"/>
      <c r="S80" s="44"/>
      <c r="T80" s="44"/>
      <c r="U80" s="44"/>
    </row>
    <row r="81" spans="1:21" ht="15" customHeight="1" x14ac:dyDescent="0.2">
      <c r="A81" s="48"/>
      <c r="B81" s="2"/>
      <c r="C81" s="81"/>
      <c r="R81" s="44"/>
      <c r="S81" s="44"/>
      <c r="T81" s="44"/>
      <c r="U81" s="44"/>
    </row>
    <row r="82" spans="1:21" ht="15" customHeight="1" x14ac:dyDescent="0.2">
      <c r="A82" s="48"/>
      <c r="B82" s="2"/>
      <c r="C82" s="81"/>
      <c r="R82" s="44"/>
      <c r="S82" s="44"/>
      <c r="T82" s="44"/>
      <c r="U82" s="44"/>
    </row>
    <row r="83" spans="1:21" ht="15" customHeight="1" x14ac:dyDescent="0.2">
      <c r="A83" s="48"/>
      <c r="B83" s="2"/>
      <c r="C83" s="81"/>
      <c r="R83" s="44"/>
      <c r="S83" s="44"/>
      <c r="T83" s="44"/>
      <c r="U83" s="44"/>
    </row>
    <row r="84" spans="1:21" ht="15" customHeight="1" x14ac:dyDescent="0.2">
      <c r="A84" s="48"/>
      <c r="B84" s="2"/>
      <c r="C84" s="81"/>
      <c r="R84" s="44"/>
      <c r="S84" s="44"/>
      <c r="T84" s="44"/>
      <c r="U84" s="44"/>
    </row>
    <row r="85" spans="1:21" ht="15" customHeight="1" x14ac:dyDescent="0.2">
      <c r="A85" s="48"/>
      <c r="B85" s="2"/>
      <c r="C85" s="81"/>
      <c r="R85" s="44"/>
      <c r="S85" s="44"/>
      <c r="T85" s="44"/>
      <c r="U85" s="44"/>
    </row>
    <row r="86" spans="1:21" ht="15" customHeight="1" x14ac:dyDescent="0.2">
      <c r="A86" s="48"/>
      <c r="B86" s="2"/>
      <c r="C86" s="81"/>
      <c r="R86" s="44"/>
      <c r="S86" s="44"/>
      <c r="T86" s="44"/>
      <c r="U86" s="44"/>
    </row>
    <row r="87" spans="1:21" ht="15" customHeight="1" x14ac:dyDescent="0.2">
      <c r="A87" s="48"/>
      <c r="B87" s="2"/>
      <c r="C87" s="81"/>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4">
    <mergeCell ref="B62:W62"/>
    <mergeCell ref="U4:U5"/>
    <mergeCell ref="D5:E5"/>
    <mergeCell ref="F5:G5"/>
    <mergeCell ref="H5:I5"/>
    <mergeCell ref="J5:K5"/>
    <mergeCell ref="L5:M5"/>
    <mergeCell ref="N5:O5"/>
    <mergeCell ref="P5:Q5"/>
    <mergeCell ref="B4:B5"/>
    <mergeCell ref="C4:C5"/>
    <mergeCell ref="D4:Q4"/>
    <mergeCell ref="R4:S5"/>
    <mergeCell ref="T4:T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0"/>
  <sheetViews>
    <sheetView workbookViewId="0"/>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male students without disabilities receiving ",LOWER(A7), " by race/ethnicity, by state: School Year 2013-14")</f>
        <v>Number and percentage of public school male students without disabilities receiving one or more in-school suspensions by race/ethnicity, by state: School Year 2013-14</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16" t="s">
        <v>0</v>
      </c>
      <c r="C4" s="118" t="s">
        <v>25</v>
      </c>
      <c r="D4" s="120" t="s">
        <v>26</v>
      </c>
      <c r="E4" s="121"/>
      <c r="F4" s="121"/>
      <c r="G4" s="121"/>
      <c r="H4" s="121"/>
      <c r="I4" s="121"/>
      <c r="J4" s="121"/>
      <c r="K4" s="121"/>
      <c r="L4" s="121"/>
      <c r="M4" s="121"/>
      <c r="N4" s="121"/>
      <c r="O4" s="121"/>
      <c r="P4" s="121"/>
      <c r="Q4" s="122"/>
      <c r="R4" s="111" t="s">
        <v>27</v>
      </c>
      <c r="S4" s="112"/>
      <c r="T4" s="102" t="s">
        <v>7</v>
      </c>
      <c r="U4" s="104" t="s">
        <v>8</v>
      </c>
    </row>
    <row r="5" spans="1:21" s="16" customFormat="1" ht="24.95" customHeight="1" x14ac:dyDescent="0.2">
      <c r="A5" s="15"/>
      <c r="B5" s="117"/>
      <c r="C5" s="119"/>
      <c r="D5" s="106" t="s">
        <v>9</v>
      </c>
      <c r="E5" s="107"/>
      <c r="F5" s="108" t="s">
        <v>10</v>
      </c>
      <c r="G5" s="107"/>
      <c r="H5" s="109" t="s">
        <v>11</v>
      </c>
      <c r="I5" s="107"/>
      <c r="J5" s="109" t="s">
        <v>12</v>
      </c>
      <c r="K5" s="107"/>
      <c r="L5" s="109" t="s">
        <v>13</v>
      </c>
      <c r="M5" s="107"/>
      <c r="N5" s="109" t="s">
        <v>14</v>
      </c>
      <c r="O5" s="107"/>
      <c r="P5" s="109" t="s">
        <v>15</v>
      </c>
      <c r="Q5" s="110"/>
      <c r="R5" s="113"/>
      <c r="S5" s="114"/>
      <c r="T5" s="103"/>
      <c r="U5" s="105"/>
    </row>
    <row r="6" spans="1:21" s="16" customFormat="1" ht="15" customHeight="1" thickBot="1" x14ac:dyDescent="0.25">
      <c r="A6" s="15"/>
      <c r="B6" s="17"/>
      <c r="C6" s="18"/>
      <c r="D6" s="19" t="s">
        <v>16</v>
      </c>
      <c r="E6" s="83" t="s">
        <v>18</v>
      </c>
      <c r="F6" s="22" t="s">
        <v>16</v>
      </c>
      <c r="G6" s="83" t="s">
        <v>18</v>
      </c>
      <c r="H6" s="22" t="s">
        <v>16</v>
      </c>
      <c r="I6" s="83" t="s">
        <v>18</v>
      </c>
      <c r="J6" s="22" t="s">
        <v>16</v>
      </c>
      <c r="K6" s="83" t="s">
        <v>18</v>
      </c>
      <c r="L6" s="22" t="s">
        <v>16</v>
      </c>
      <c r="M6" s="83" t="s">
        <v>18</v>
      </c>
      <c r="N6" s="22" t="s">
        <v>16</v>
      </c>
      <c r="O6" s="83" t="s">
        <v>18</v>
      </c>
      <c r="P6" s="22" t="s">
        <v>16</v>
      </c>
      <c r="Q6" s="84" t="s">
        <v>18</v>
      </c>
      <c r="R6" s="22" t="s">
        <v>16</v>
      </c>
      <c r="S6" s="84" t="s">
        <v>18</v>
      </c>
      <c r="T6" s="24"/>
      <c r="U6" s="25"/>
    </row>
    <row r="7" spans="1:21" s="31" customFormat="1" ht="15" customHeight="1" x14ac:dyDescent="0.2">
      <c r="A7" s="26" t="s">
        <v>1</v>
      </c>
      <c r="B7" s="27" t="s">
        <v>38</v>
      </c>
      <c r="C7" s="85">
        <v>1409249</v>
      </c>
      <c r="D7" s="52">
        <v>17729</v>
      </c>
      <c r="E7" s="53">
        <v>1.3</v>
      </c>
      <c r="F7" s="54">
        <v>17975</v>
      </c>
      <c r="G7" s="53">
        <v>1.3</v>
      </c>
      <c r="H7" s="54">
        <v>336786</v>
      </c>
      <c r="I7" s="53">
        <v>23.9</v>
      </c>
      <c r="J7" s="54">
        <v>422953</v>
      </c>
      <c r="K7" s="53">
        <v>30</v>
      </c>
      <c r="L7" s="54">
        <v>571486</v>
      </c>
      <c r="M7" s="53">
        <v>40.6</v>
      </c>
      <c r="N7" s="54">
        <v>3356</v>
      </c>
      <c r="O7" s="53">
        <v>0.2</v>
      </c>
      <c r="P7" s="55">
        <v>38964</v>
      </c>
      <c r="Q7" s="51">
        <v>2.8</v>
      </c>
      <c r="R7" s="50">
        <v>94798</v>
      </c>
      <c r="S7" s="56">
        <v>6.7</v>
      </c>
      <c r="T7" s="86">
        <v>95507</v>
      </c>
      <c r="U7" s="29">
        <v>99.9</v>
      </c>
    </row>
    <row r="8" spans="1:21" s="31" customFormat="1" ht="15" customHeight="1" x14ac:dyDescent="0.2">
      <c r="A8" s="26" t="s">
        <v>1</v>
      </c>
      <c r="B8" s="32" t="s">
        <v>39</v>
      </c>
      <c r="C8" s="87">
        <v>31630</v>
      </c>
      <c r="D8" s="58">
        <v>171</v>
      </c>
      <c r="E8" s="60">
        <v>0.5</v>
      </c>
      <c r="F8" s="62">
        <v>94</v>
      </c>
      <c r="G8" s="60">
        <v>0.3</v>
      </c>
      <c r="H8" s="62">
        <v>1081</v>
      </c>
      <c r="I8" s="60">
        <v>3.4</v>
      </c>
      <c r="J8" s="62">
        <v>15357</v>
      </c>
      <c r="K8" s="60">
        <v>48.6</v>
      </c>
      <c r="L8" s="62">
        <v>14497</v>
      </c>
      <c r="M8" s="60">
        <v>45.8</v>
      </c>
      <c r="N8" s="62">
        <v>20</v>
      </c>
      <c r="O8" s="60">
        <v>0.1</v>
      </c>
      <c r="P8" s="63">
        <v>410</v>
      </c>
      <c r="Q8" s="59">
        <v>1.3</v>
      </c>
      <c r="R8" s="58">
        <v>427</v>
      </c>
      <c r="S8" s="64">
        <v>1.4</v>
      </c>
      <c r="T8" s="88">
        <v>1397</v>
      </c>
      <c r="U8" s="34">
        <v>100</v>
      </c>
    </row>
    <row r="9" spans="1:21" s="31" customFormat="1" ht="15" customHeight="1" x14ac:dyDescent="0.2">
      <c r="A9" s="26" t="s">
        <v>1</v>
      </c>
      <c r="B9" s="35" t="s">
        <v>41</v>
      </c>
      <c r="C9" s="85">
        <v>3018</v>
      </c>
      <c r="D9" s="52">
        <v>770</v>
      </c>
      <c r="E9" s="53">
        <v>25.5</v>
      </c>
      <c r="F9" s="54">
        <v>115</v>
      </c>
      <c r="G9" s="53">
        <v>3.8</v>
      </c>
      <c r="H9" s="54">
        <v>279</v>
      </c>
      <c r="I9" s="53">
        <v>9.1999999999999993</v>
      </c>
      <c r="J9" s="54">
        <v>231</v>
      </c>
      <c r="K9" s="53">
        <v>7.7</v>
      </c>
      <c r="L9" s="54">
        <v>1186</v>
      </c>
      <c r="M9" s="53">
        <v>39.299999999999997</v>
      </c>
      <c r="N9" s="54">
        <v>129</v>
      </c>
      <c r="O9" s="53">
        <v>4.3</v>
      </c>
      <c r="P9" s="55">
        <v>308</v>
      </c>
      <c r="Q9" s="51">
        <v>10.199999999999999</v>
      </c>
      <c r="R9" s="52">
        <v>335</v>
      </c>
      <c r="S9" s="56">
        <v>11.1</v>
      </c>
      <c r="T9" s="86">
        <v>495</v>
      </c>
      <c r="U9" s="29">
        <v>100</v>
      </c>
    </row>
    <row r="10" spans="1:21" s="31" customFormat="1" ht="15" customHeight="1" x14ac:dyDescent="0.2">
      <c r="A10" s="26" t="s">
        <v>1</v>
      </c>
      <c r="B10" s="32" t="s">
        <v>42</v>
      </c>
      <c r="C10" s="87">
        <v>33115</v>
      </c>
      <c r="D10" s="58">
        <v>2433</v>
      </c>
      <c r="E10" s="60">
        <v>7.3</v>
      </c>
      <c r="F10" s="62">
        <v>377</v>
      </c>
      <c r="G10" s="60">
        <v>1.1000000000000001</v>
      </c>
      <c r="H10" s="62">
        <v>15066</v>
      </c>
      <c r="I10" s="60">
        <v>45.5</v>
      </c>
      <c r="J10" s="62">
        <v>3402</v>
      </c>
      <c r="K10" s="60">
        <v>10.3</v>
      </c>
      <c r="L10" s="62">
        <v>10964</v>
      </c>
      <c r="M10" s="60">
        <v>33.1</v>
      </c>
      <c r="N10" s="62">
        <v>122</v>
      </c>
      <c r="O10" s="60">
        <v>0.4</v>
      </c>
      <c r="P10" s="63">
        <v>751</v>
      </c>
      <c r="Q10" s="59">
        <v>2.2999999999999998</v>
      </c>
      <c r="R10" s="58">
        <v>1945</v>
      </c>
      <c r="S10" s="64">
        <v>5.9</v>
      </c>
      <c r="T10" s="88">
        <v>1913</v>
      </c>
      <c r="U10" s="34">
        <v>99.9</v>
      </c>
    </row>
    <row r="11" spans="1:21" s="31" customFormat="1" ht="15" customHeight="1" x14ac:dyDescent="0.2">
      <c r="A11" s="26" t="s">
        <v>1</v>
      </c>
      <c r="B11" s="35" t="s">
        <v>43</v>
      </c>
      <c r="C11" s="85">
        <v>28422</v>
      </c>
      <c r="D11" s="52">
        <v>159</v>
      </c>
      <c r="E11" s="53">
        <v>0.6</v>
      </c>
      <c r="F11" s="54">
        <v>123</v>
      </c>
      <c r="G11" s="53">
        <v>0.4</v>
      </c>
      <c r="H11" s="54">
        <v>2562</v>
      </c>
      <c r="I11" s="53">
        <v>9</v>
      </c>
      <c r="J11" s="54">
        <v>10121</v>
      </c>
      <c r="K11" s="53">
        <v>35.6</v>
      </c>
      <c r="L11" s="54">
        <v>14979</v>
      </c>
      <c r="M11" s="53">
        <v>52.7</v>
      </c>
      <c r="N11" s="54">
        <v>76</v>
      </c>
      <c r="O11" s="53">
        <v>0.3</v>
      </c>
      <c r="P11" s="55">
        <v>402</v>
      </c>
      <c r="Q11" s="51">
        <v>1.4</v>
      </c>
      <c r="R11" s="52">
        <v>1574</v>
      </c>
      <c r="S11" s="56">
        <v>5.5</v>
      </c>
      <c r="T11" s="86">
        <v>1085</v>
      </c>
      <c r="U11" s="29">
        <v>100</v>
      </c>
    </row>
    <row r="12" spans="1:21" s="31" customFormat="1" ht="15" customHeight="1" x14ac:dyDescent="0.2">
      <c r="A12" s="26" t="s">
        <v>1</v>
      </c>
      <c r="B12" s="32" t="s">
        <v>44</v>
      </c>
      <c r="C12" s="87">
        <v>61820</v>
      </c>
      <c r="D12" s="58">
        <v>653</v>
      </c>
      <c r="E12" s="60">
        <v>1.1000000000000001</v>
      </c>
      <c r="F12" s="62">
        <v>2504</v>
      </c>
      <c r="G12" s="60">
        <v>4.0999999999999996</v>
      </c>
      <c r="H12" s="62">
        <v>34876</v>
      </c>
      <c r="I12" s="60">
        <v>56.4</v>
      </c>
      <c r="J12" s="62">
        <v>8841</v>
      </c>
      <c r="K12" s="60">
        <v>14.3</v>
      </c>
      <c r="L12" s="62">
        <v>12697</v>
      </c>
      <c r="M12" s="60">
        <v>20.5</v>
      </c>
      <c r="N12" s="62">
        <v>531</v>
      </c>
      <c r="O12" s="60">
        <v>0.9</v>
      </c>
      <c r="P12" s="63">
        <v>1718</v>
      </c>
      <c r="Q12" s="59">
        <v>2.8</v>
      </c>
      <c r="R12" s="58">
        <v>12266</v>
      </c>
      <c r="S12" s="64">
        <v>19.8</v>
      </c>
      <c r="T12" s="88">
        <v>9883</v>
      </c>
      <c r="U12" s="34">
        <v>100</v>
      </c>
    </row>
    <row r="13" spans="1:21" s="31" customFormat="1" ht="15" customHeight="1" x14ac:dyDescent="0.2">
      <c r="A13" s="26" t="s">
        <v>1</v>
      </c>
      <c r="B13" s="35" t="s">
        <v>45</v>
      </c>
      <c r="C13" s="85">
        <v>12315</v>
      </c>
      <c r="D13" s="52">
        <v>112</v>
      </c>
      <c r="E13" s="53">
        <v>0.9</v>
      </c>
      <c r="F13" s="54">
        <v>132</v>
      </c>
      <c r="G13" s="53">
        <v>1.1000000000000001</v>
      </c>
      <c r="H13" s="54">
        <v>5420</v>
      </c>
      <c r="I13" s="53">
        <v>44</v>
      </c>
      <c r="J13" s="54">
        <v>1156</v>
      </c>
      <c r="K13" s="53">
        <v>9.4</v>
      </c>
      <c r="L13" s="54">
        <v>5077</v>
      </c>
      <c r="M13" s="53">
        <v>41.2</v>
      </c>
      <c r="N13" s="54">
        <v>19</v>
      </c>
      <c r="O13" s="53">
        <v>0.2</v>
      </c>
      <c r="P13" s="55">
        <v>399</v>
      </c>
      <c r="Q13" s="51">
        <v>3.2</v>
      </c>
      <c r="R13" s="52">
        <v>1984</v>
      </c>
      <c r="S13" s="56">
        <v>16.100000000000001</v>
      </c>
      <c r="T13" s="86">
        <v>1841</v>
      </c>
      <c r="U13" s="29">
        <v>100</v>
      </c>
    </row>
    <row r="14" spans="1:21" s="31" customFormat="1" ht="15" customHeight="1" x14ac:dyDescent="0.2">
      <c r="A14" s="26" t="s">
        <v>1</v>
      </c>
      <c r="B14" s="32" t="s">
        <v>46</v>
      </c>
      <c r="C14" s="87">
        <v>15494</v>
      </c>
      <c r="D14" s="58">
        <v>67</v>
      </c>
      <c r="E14" s="60">
        <v>0.4</v>
      </c>
      <c r="F14" s="62">
        <v>227</v>
      </c>
      <c r="G14" s="60">
        <v>1.5</v>
      </c>
      <c r="H14" s="62">
        <v>4679</v>
      </c>
      <c r="I14" s="60">
        <v>30.2</v>
      </c>
      <c r="J14" s="62">
        <v>3740</v>
      </c>
      <c r="K14" s="60">
        <v>24.1</v>
      </c>
      <c r="L14" s="62">
        <v>6271</v>
      </c>
      <c r="M14" s="60">
        <v>40.5</v>
      </c>
      <c r="N14" s="62">
        <v>173</v>
      </c>
      <c r="O14" s="60">
        <v>1.1000000000000001</v>
      </c>
      <c r="P14" s="63">
        <v>337</v>
      </c>
      <c r="Q14" s="59">
        <v>2.2000000000000002</v>
      </c>
      <c r="R14" s="58">
        <v>998</v>
      </c>
      <c r="S14" s="64">
        <v>6.4</v>
      </c>
      <c r="T14" s="88">
        <v>1140</v>
      </c>
      <c r="U14" s="34">
        <v>100</v>
      </c>
    </row>
    <row r="15" spans="1:21" s="31" customFormat="1" ht="15" customHeight="1" x14ac:dyDescent="0.2">
      <c r="A15" s="26" t="s">
        <v>1</v>
      </c>
      <c r="B15" s="35" t="s">
        <v>47</v>
      </c>
      <c r="C15" s="85">
        <v>4137</v>
      </c>
      <c r="D15" s="52">
        <v>14</v>
      </c>
      <c r="E15" s="53">
        <v>0.3</v>
      </c>
      <c r="F15" s="54">
        <v>43</v>
      </c>
      <c r="G15" s="53" t="s">
        <v>40</v>
      </c>
      <c r="H15" s="54">
        <v>500</v>
      </c>
      <c r="I15" s="53">
        <v>12.1</v>
      </c>
      <c r="J15" s="54">
        <v>2139</v>
      </c>
      <c r="K15" s="53">
        <v>51.7</v>
      </c>
      <c r="L15" s="54">
        <v>1362</v>
      </c>
      <c r="M15" s="53">
        <v>32.9</v>
      </c>
      <c r="N15" s="66" t="s">
        <v>40</v>
      </c>
      <c r="O15" s="53">
        <v>0.1</v>
      </c>
      <c r="P15" s="55">
        <v>76</v>
      </c>
      <c r="Q15" s="51">
        <v>1.8</v>
      </c>
      <c r="R15" s="52">
        <v>136</v>
      </c>
      <c r="S15" s="56">
        <v>3.3</v>
      </c>
      <c r="T15" s="86">
        <v>227</v>
      </c>
      <c r="U15" s="29">
        <v>100</v>
      </c>
    </row>
    <row r="16" spans="1:21" s="31" customFormat="1" ht="15" customHeight="1" x14ac:dyDescent="0.2">
      <c r="A16" s="26" t="s">
        <v>1</v>
      </c>
      <c r="B16" s="32" t="s">
        <v>48</v>
      </c>
      <c r="C16" s="87">
        <v>966</v>
      </c>
      <c r="D16" s="68">
        <v>0</v>
      </c>
      <c r="E16" s="60">
        <v>0</v>
      </c>
      <c r="F16" s="61" t="s">
        <v>40</v>
      </c>
      <c r="G16" s="60">
        <v>0.2</v>
      </c>
      <c r="H16" s="62">
        <v>128</v>
      </c>
      <c r="I16" s="60">
        <v>13.3</v>
      </c>
      <c r="J16" s="62">
        <v>810</v>
      </c>
      <c r="K16" s="60">
        <v>83.9</v>
      </c>
      <c r="L16" s="62">
        <v>19</v>
      </c>
      <c r="M16" s="60" t="s">
        <v>40</v>
      </c>
      <c r="N16" s="62">
        <v>0</v>
      </c>
      <c r="O16" s="60">
        <v>0</v>
      </c>
      <c r="P16" s="69">
        <v>7</v>
      </c>
      <c r="Q16" s="59">
        <v>0.7</v>
      </c>
      <c r="R16" s="58">
        <v>48</v>
      </c>
      <c r="S16" s="64">
        <v>5</v>
      </c>
      <c r="T16" s="88">
        <v>204</v>
      </c>
      <c r="U16" s="34">
        <v>100</v>
      </c>
    </row>
    <row r="17" spans="1:21" s="31" customFormat="1" ht="15" customHeight="1" x14ac:dyDescent="0.2">
      <c r="A17" s="26" t="s">
        <v>1</v>
      </c>
      <c r="B17" s="35" t="s">
        <v>49</v>
      </c>
      <c r="C17" s="85">
        <v>81213</v>
      </c>
      <c r="D17" s="52">
        <v>233</v>
      </c>
      <c r="E17" s="53">
        <v>0.3</v>
      </c>
      <c r="F17" s="54">
        <v>751</v>
      </c>
      <c r="G17" s="53">
        <v>0.9</v>
      </c>
      <c r="H17" s="54">
        <v>22007</v>
      </c>
      <c r="I17" s="53">
        <v>27.1</v>
      </c>
      <c r="J17" s="54">
        <v>29275</v>
      </c>
      <c r="K17" s="53">
        <v>36</v>
      </c>
      <c r="L17" s="54">
        <v>26448</v>
      </c>
      <c r="M17" s="53">
        <v>32.6</v>
      </c>
      <c r="N17" s="54">
        <v>60</v>
      </c>
      <c r="O17" s="53">
        <v>0.1</v>
      </c>
      <c r="P17" s="55">
        <v>2439</v>
      </c>
      <c r="Q17" s="51" t="s">
        <v>40</v>
      </c>
      <c r="R17" s="52">
        <v>4942</v>
      </c>
      <c r="S17" s="56">
        <v>6.1</v>
      </c>
      <c r="T17" s="86">
        <v>3954</v>
      </c>
      <c r="U17" s="29">
        <v>100</v>
      </c>
    </row>
    <row r="18" spans="1:21" s="31" customFormat="1" ht="15" customHeight="1" x14ac:dyDescent="0.2">
      <c r="A18" s="26" t="s">
        <v>1</v>
      </c>
      <c r="B18" s="32" t="s">
        <v>50</v>
      </c>
      <c r="C18" s="87">
        <v>93147</v>
      </c>
      <c r="D18" s="58">
        <v>184</v>
      </c>
      <c r="E18" s="60">
        <v>0.2</v>
      </c>
      <c r="F18" s="62">
        <v>929</v>
      </c>
      <c r="G18" s="60" t="s">
        <v>40</v>
      </c>
      <c r="H18" s="62">
        <v>9894</v>
      </c>
      <c r="I18" s="60">
        <v>10.6</v>
      </c>
      <c r="J18" s="62">
        <v>48505</v>
      </c>
      <c r="K18" s="60">
        <v>52.1</v>
      </c>
      <c r="L18" s="62">
        <v>30692</v>
      </c>
      <c r="M18" s="60">
        <v>33</v>
      </c>
      <c r="N18" s="62">
        <v>72</v>
      </c>
      <c r="O18" s="60">
        <v>0.1</v>
      </c>
      <c r="P18" s="63">
        <v>2871</v>
      </c>
      <c r="Q18" s="59">
        <v>3.1</v>
      </c>
      <c r="R18" s="58">
        <v>3280</v>
      </c>
      <c r="S18" s="64">
        <v>3.5</v>
      </c>
      <c r="T18" s="88">
        <v>2444</v>
      </c>
      <c r="U18" s="34">
        <v>99.8</v>
      </c>
    </row>
    <row r="19" spans="1:21" s="31" customFormat="1" ht="15" customHeight="1" x14ac:dyDescent="0.2">
      <c r="A19" s="26" t="s">
        <v>1</v>
      </c>
      <c r="B19" s="35" t="s">
        <v>51</v>
      </c>
      <c r="C19" s="85">
        <v>1263</v>
      </c>
      <c r="D19" s="52">
        <v>9</v>
      </c>
      <c r="E19" s="53">
        <v>0.7</v>
      </c>
      <c r="F19" s="54">
        <v>240</v>
      </c>
      <c r="G19" s="53">
        <v>19</v>
      </c>
      <c r="H19" s="54">
        <v>103</v>
      </c>
      <c r="I19" s="53">
        <v>8.1999999999999993</v>
      </c>
      <c r="J19" s="54">
        <v>47</v>
      </c>
      <c r="K19" s="53">
        <v>3.7</v>
      </c>
      <c r="L19" s="54">
        <v>140</v>
      </c>
      <c r="M19" s="53">
        <v>11.1</v>
      </c>
      <c r="N19" s="66">
        <v>632</v>
      </c>
      <c r="O19" s="53">
        <v>50</v>
      </c>
      <c r="P19" s="55">
        <v>92</v>
      </c>
      <c r="Q19" s="51">
        <v>7.3</v>
      </c>
      <c r="R19" s="52">
        <v>140</v>
      </c>
      <c r="S19" s="56">
        <v>11.1</v>
      </c>
      <c r="T19" s="86">
        <v>287</v>
      </c>
      <c r="U19" s="29">
        <v>100</v>
      </c>
    </row>
    <row r="20" spans="1:21" s="31" customFormat="1" ht="15" customHeight="1" x14ac:dyDescent="0.2">
      <c r="A20" s="26" t="s">
        <v>1</v>
      </c>
      <c r="B20" s="32" t="s">
        <v>52</v>
      </c>
      <c r="C20" s="87">
        <v>5556</v>
      </c>
      <c r="D20" s="58">
        <v>105</v>
      </c>
      <c r="E20" s="60">
        <v>1.9</v>
      </c>
      <c r="F20" s="62">
        <v>39</v>
      </c>
      <c r="G20" s="60">
        <v>0.7</v>
      </c>
      <c r="H20" s="62">
        <v>1171</v>
      </c>
      <c r="I20" s="60">
        <v>21.1</v>
      </c>
      <c r="J20" s="62">
        <v>108</v>
      </c>
      <c r="K20" s="60">
        <v>1.9</v>
      </c>
      <c r="L20" s="62">
        <v>3991</v>
      </c>
      <c r="M20" s="60">
        <v>71.8</v>
      </c>
      <c r="N20" s="62">
        <v>32</v>
      </c>
      <c r="O20" s="60">
        <v>0.6</v>
      </c>
      <c r="P20" s="63">
        <v>110</v>
      </c>
      <c r="Q20" s="59" t="s">
        <v>40</v>
      </c>
      <c r="R20" s="58">
        <v>279</v>
      </c>
      <c r="S20" s="64">
        <v>5</v>
      </c>
      <c r="T20" s="88">
        <v>715</v>
      </c>
      <c r="U20" s="34">
        <v>100</v>
      </c>
    </row>
    <row r="21" spans="1:21" s="31" customFormat="1" ht="15" customHeight="1" x14ac:dyDescent="0.2">
      <c r="A21" s="26" t="s">
        <v>1</v>
      </c>
      <c r="B21" s="35" t="s">
        <v>53</v>
      </c>
      <c r="C21" s="85">
        <v>64809</v>
      </c>
      <c r="D21" s="52">
        <v>199</v>
      </c>
      <c r="E21" s="53">
        <v>0.3</v>
      </c>
      <c r="F21" s="54">
        <v>786</v>
      </c>
      <c r="G21" s="53">
        <v>1.2</v>
      </c>
      <c r="H21" s="54">
        <v>16903</v>
      </c>
      <c r="I21" s="53">
        <v>26.1</v>
      </c>
      <c r="J21" s="54">
        <v>25635</v>
      </c>
      <c r="K21" s="53">
        <v>39.6</v>
      </c>
      <c r="L21" s="54">
        <v>19417</v>
      </c>
      <c r="M21" s="53">
        <v>30</v>
      </c>
      <c r="N21" s="54">
        <v>52</v>
      </c>
      <c r="O21" s="53">
        <v>0.1</v>
      </c>
      <c r="P21" s="55">
        <v>1817</v>
      </c>
      <c r="Q21" s="51">
        <v>2.8</v>
      </c>
      <c r="R21" s="52">
        <v>3549</v>
      </c>
      <c r="S21" s="56">
        <v>5.5</v>
      </c>
      <c r="T21" s="86">
        <v>4134</v>
      </c>
      <c r="U21" s="29">
        <v>100</v>
      </c>
    </row>
    <row r="22" spans="1:21" s="31" customFormat="1" ht="15" customHeight="1" x14ac:dyDescent="0.2">
      <c r="A22" s="26" t="s">
        <v>1</v>
      </c>
      <c r="B22" s="32" t="s">
        <v>54</v>
      </c>
      <c r="C22" s="87">
        <v>37363</v>
      </c>
      <c r="D22" s="58">
        <v>97</v>
      </c>
      <c r="E22" s="60">
        <v>0.3</v>
      </c>
      <c r="F22" s="62">
        <v>375</v>
      </c>
      <c r="G22" s="60" t="s">
        <v>40</v>
      </c>
      <c r="H22" s="62">
        <v>4124</v>
      </c>
      <c r="I22" s="60">
        <v>11</v>
      </c>
      <c r="J22" s="62">
        <v>9805</v>
      </c>
      <c r="K22" s="60">
        <v>26.2</v>
      </c>
      <c r="L22" s="62">
        <v>20392</v>
      </c>
      <c r="M22" s="60">
        <v>54.6</v>
      </c>
      <c r="N22" s="62">
        <v>15</v>
      </c>
      <c r="O22" s="60">
        <v>0</v>
      </c>
      <c r="P22" s="63">
        <v>2555</v>
      </c>
      <c r="Q22" s="59">
        <v>6.8</v>
      </c>
      <c r="R22" s="58">
        <v>2665</v>
      </c>
      <c r="S22" s="64">
        <v>7.1</v>
      </c>
      <c r="T22" s="88">
        <v>1864</v>
      </c>
      <c r="U22" s="34">
        <v>100</v>
      </c>
    </row>
    <row r="23" spans="1:21" s="31" customFormat="1" ht="15" customHeight="1" x14ac:dyDescent="0.2">
      <c r="A23" s="26" t="s">
        <v>1</v>
      </c>
      <c r="B23" s="35" t="s">
        <v>55</v>
      </c>
      <c r="C23" s="85">
        <v>9144</v>
      </c>
      <c r="D23" s="52">
        <v>49</v>
      </c>
      <c r="E23" s="53">
        <v>0.5</v>
      </c>
      <c r="F23" s="54">
        <v>90</v>
      </c>
      <c r="G23" s="53" t="s">
        <v>40</v>
      </c>
      <c r="H23" s="54">
        <v>1193</v>
      </c>
      <c r="I23" s="53">
        <v>13</v>
      </c>
      <c r="J23" s="54">
        <v>994</v>
      </c>
      <c r="K23" s="53">
        <v>10.9</v>
      </c>
      <c r="L23" s="54">
        <v>6443</v>
      </c>
      <c r="M23" s="53">
        <v>70.5</v>
      </c>
      <c r="N23" s="54">
        <v>17</v>
      </c>
      <c r="O23" s="53">
        <v>0.2</v>
      </c>
      <c r="P23" s="55">
        <v>358</v>
      </c>
      <c r="Q23" s="51">
        <v>3.9</v>
      </c>
      <c r="R23" s="52">
        <v>516</v>
      </c>
      <c r="S23" s="56">
        <v>5.6</v>
      </c>
      <c r="T23" s="86">
        <v>1424</v>
      </c>
      <c r="U23" s="29">
        <v>100</v>
      </c>
    </row>
    <row r="24" spans="1:21" s="31" customFormat="1" ht="15" customHeight="1" x14ac:dyDescent="0.2">
      <c r="A24" s="26" t="s">
        <v>1</v>
      </c>
      <c r="B24" s="32" t="s">
        <v>56</v>
      </c>
      <c r="C24" s="87">
        <v>13902</v>
      </c>
      <c r="D24" s="58">
        <v>208</v>
      </c>
      <c r="E24" s="60">
        <v>1.5</v>
      </c>
      <c r="F24" s="62">
        <v>153</v>
      </c>
      <c r="G24" s="60">
        <v>1.1000000000000001</v>
      </c>
      <c r="H24" s="62">
        <v>2984</v>
      </c>
      <c r="I24" s="60">
        <v>21.5</v>
      </c>
      <c r="J24" s="62">
        <v>2168</v>
      </c>
      <c r="K24" s="60">
        <v>15.6</v>
      </c>
      <c r="L24" s="62">
        <v>7549</v>
      </c>
      <c r="M24" s="60">
        <v>54.3</v>
      </c>
      <c r="N24" s="62">
        <v>25</v>
      </c>
      <c r="O24" s="60">
        <v>0.2</v>
      </c>
      <c r="P24" s="63">
        <v>815</v>
      </c>
      <c r="Q24" s="59">
        <v>5.9</v>
      </c>
      <c r="R24" s="58">
        <v>1599</v>
      </c>
      <c r="S24" s="64">
        <v>11.5</v>
      </c>
      <c r="T24" s="88">
        <v>1396</v>
      </c>
      <c r="U24" s="34">
        <v>100</v>
      </c>
    </row>
    <row r="25" spans="1:21" s="31" customFormat="1" ht="15" customHeight="1" x14ac:dyDescent="0.2">
      <c r="A25" s="26" t="s">
        <v>1</v>
      </c>
      <c r="B25" s="35" t="s">
        <v>57</v>
      </c>
      <c r="C25" s="85">
        <v>23570</v>
      </c>
      <c r="D25" s="52">
        <v>39</v>
      </c>
      <c r="E25" s="53">
        <v>0.2</v>
      </c>
      <c r="F25" s="54">
        <v>101</v>
      </c>
      <c r="G25" s="53">
        <v>0.4</v>
      </c>
      <c r="H25" s="54">
        <v>1036</v>
      </c>
      <c r="I25" s="53">
        <v>4.4000000000000004</v>
      </c>
      <c r="J25" s="54">
        <v>5880</v>
      </c>
      <c r="K25" s="53">
        <v>24.9</v>
      </c>
      <c r="L25" s="54">
        <v>15647</v>
      </c>
      <c r="M25" s="53">
        <v>66.400000000000006</v>
      </c>
      <c r="N25" s="54">
        <v>14</v>
      </c>
      <c r="O25" s="53">
        <v>0.1</v>
      </c>
      <c r="P25" s="55">
        <v>853</v>
      </c>
      <c r="Q25" s="51">
        <v>3.6</v>
      </c>
      <c r="R25" s="52">
        <v>439</v>
      </c>
      <c r="S25" s="56">
        <v>1.9</v>
      </c>
      <c r="T25" s="86">
        <v>1422</v>
      </c>
      <c r="U25" s="29">
        <v>100</v>
      </c>
    </row>
    <row r="26" spans="1:21" s="31" customFormat="1" ht="15" customHeight="1" x14ac:dyDescent="0.2">
      <c r="A26" s="26" t="s">
        <v>1</v>
      </c>
      <c r="B26" s="32" t="s">
        <v>58</v>
      </c>
      <c r="C26" s="87">
        <v>35804</v>
      </c>
      <c r="D26" s="58">
        <v>208</v>
      </c>
      <c r="E26" s="60">
        <v>0.6</v>
      </c>
      <c r="F26" s="62">
        <v>211</v>
      </c>
      <c r="G26" s="60">
        <v>0.6</v>
      </c>
      <c r="H26" s="62">
        <v>1311</v>
      </c>
      <c r="I26" s="60">
        <v>3.7</v>
      </c>
      <c r="J26" s="62">
        <v>21367</v>
      </c>
      <c r="K26" s="60">
        <v>59.7</v>
      </c>
      <c r="L26" s="62">
        <v>12218</v>
      </c>
      <c r="M26" s="60">
        <v>34.1</v>
      </c>
      <c r="N26" s="62">
        <v>20</v>
      </c>
      <c r="O26" s="60">
        <v>0.1</v>
      </c>
      <c r="P26" s="63">
        <v>469</v>
      </c>
      <c r="Q26" s="59">
        <v>1.3</v>
      </c>
      <c r="R26" s="58">
        <v>594</v>
      </c>
      <c r="S26" s="64">
        <v>1.7</v>
      </c>
      <c r="T26" s="88">
        <v>1343</v>
      </c>
      <c r="U26" s="34">
        <v>100</v>
      </c>
    </row>
    <row r="27" spans="1:21" s="31" customFormat="1" ht="15" customHeight="1" x14ac:dyDescent="0.2">
      <c r="A27" s="26" t="s">
        <v>1</v>
      </c>
      <c r="B27" s="35" t="s">
        <v>59</v>
      </c>
      <c r="C27" s="85">
        <v>2482</v>
      </c>
      <c r="D27" s="52">
        <v>23</v>
      </c>
      <c r="E27" s="53">
        <v>0.9</v>
      </c>
      <c r="F27" s="54">
        <v>13</v>
      </c>
      <c r="G27" s="53">
        <v>0.5</v>
      </c>
      <c r="H27" s="54">
        <v>38</v>
      </c>
      <c r="I27" s="53">
        <v>1.5</v>
      </c>
      <c r="J27" s="54">
        <v>199</v>
      </c>
      <c r="K27" s="53">
        <v>8</v>
      </c>
      <c r="L27" s="54">
        <v>2165</v>
      </c>
      <c r="M27" s="53">
        <v>87.2</v>
      </c>
      <c r="N27" s="54">
        <v>4</v>
      </c>
      <c r="O27" s="53">
        <v>0.2</v>
      </c>
      <c r="P27" s="55">
        <v>40</v>
      </c>
      <c r="Q27" s="51">
        <v>1.6</v>
      </c>
      <c r="R27" s="52">
        <v>170</v>
      </c>
      <c r="S27" s="56">
        <v>6.8</v>
      </c>
      <c r="T27" s="86">
        <v>573</v>
      </c>
      <c r="U27" s="29">
        <v>100</v>
      </c>
    </row>
    <row r="28" spans="1:21" s="31" customFormat="1" ht="15" customHeight="1" x14ac:dyDescent="0.2">
      <c r="A28" s="26" t="s">
        <v>1</v>
      </c>
      <c r="B28" s="32" t="s">
        <v>60</v>
      </c>
      <c r="C28" s="87">
        <v>7228</v>
      </c>
      <c r="D28" s="58">
        <v>28</v>
      </c>
      <c r="E28" s="60">
        <v>0.4</v>
      </c>
      <c r="F28" s="62">
        <v>63</v>
      </c>
      <c r="G28" s="60">
        <v>0.9</v>
      </c>
      <c r="H28" s="62">
        <v>549</v>
      </c>
      <c r="I28" s="60">
        <v>7.6</v>
      </c>
      <c r="J28" s="62">
        <v>3576</v>
      </c>
      <c r="K28" s="60">
        <v>49.5</v>
      </c>
      <c r="L28" s="62">
        <v>2652</v>
      </c>
      <c r="M28" s="60">
        <v>36.700000000000003</v>
      </c>
      <c r="N28" s="62">
        <v>6</v>
      </c>
      <c r="O28" s="60">
        <v>0.1</v>
      </c>
      <c r="P28" s="63">
        <v>354</v>
      </c>
      <c r="Q28" s="59">
        <v>4.9000000000000004</v>
      </c>
      <c r="R28" s="58">
        <v>171</v>
      </c>
      <c r="S28" s="64">
        <v>2.4</v>
      </c>
      <c r="T28" s="88">
        <v>1435</v>
      </c>
      <c r="U28" s="34">
        <v>100</v>
      </c>
    </row>
    <row r="29" spans="1:21" s="31" customFormat="1" ht="15" customHeight="1" x14ac:dyDescent="0.2">
      <c r="A29" s="26" t="s">
        <v>1</v>
      </c>
      <c r="B29" s="35" t="s">
        <v>61</v>
      </c>
      <c r="C29" s="85">
        <v>11453</v>
      </c>
      <c r="D29" s="52">
        <v>42</v>
      </c>
      <c r="E29" s="53">
        <v>0.4</v>
      </c>
      <c r="F29" s="54">
        <v>329</v>
      </c>
      <c r="G29" s="53">
        <v>2.9</v>
      </c>
      <c r="H29" s="54">
        <v>2900</v>
      </c>
      <c r="I29" s="53">
        <v>25.3</v>
      </c>
      <c r="J29" s="54">
        <v>2065</v>
      </c>
      <c r="K29" s="53">
        <v>18</v>
      </c>
      <c r="L29" s="54">
        <v>5688</v>
      </c>
      <c r="M29" s="53">
        <v>49.7</v>
      </c>
      <c r="N29" s="54">
        <v>6</v>
      </c>
      <c r="O29" s="53">
        <v>0.1</v>
      </c>
      <c r="P29" s="55">
        <v>423</v>
      </c>
      <c r="Q29" s="51">
        <v>3.7</v>
      </c>
      <c r="R29" s="52">
        <v>911</v>
      </c>
      <c r="S29" s="56">
        <v>8</v>
      </c>
      <c r="T29" s="86">
        <v>1859</v>
      </c>
      <c r="U29" s="29">
        <v>99.7</v>
      </c>
    </row>
    <row r="30" spans="1:21" s="31" customFormat="1" ht="15" customHeight="1" x14ac:dyDescent="0.2">
      <c r="A30" s="26" t="s">
        <v>1</v>
      </c>
      <c r="B30" s="32" t="s">
        <v>62</v>
      </c>
      <c r="C30" s="87">
        <v>25753</v>
      </c>
      <c r="D30" s="58">
        <v>251</v>
      </c>
      <c r="E30" s="60" t="s">
        <v>40</v>
      </c>
      <c r="F30" s="62">
        <v>214</v>
      </c>
      <c r="G30" s="60">
        <v>0.8</v>
      </c>
      <c r="H30" s="62">
        <v>1762</v>
      </c>
      <c r="I30" s="60">
        <v>6.8</v>
      </c>
      <c r="J30" s="62">
        <v>7407</v>
      </c>
      <c r="K30" s="60">
        <v>28.8</v>
      </c>
      <c r="L30" s="62">
        <v>15323</v>
      </c>
      <c r="M30" s="60">
        <v>59.5</v>
      </c>
      <c r="N30" s="62">
        <v>14</v>
      </c>
      <c r="O30" s="60">
        <v>0.1</v>
      </c>
      <c r="P30" s="63">
        <v>782</v>
      </c>
      <c r="Q30" s="59" t="s">
        <v>40</v>
      </c>
      <c r="R30" s="58">
        <v>1023</v>
      </c>
      <c r="S30" s="64">
        <v>4</v>
      </c>
      <c r="T30" s="88">
        <v>3672</v>
      </c>
      <c r="U30" s="34">
        <v>100</v>
      </c>
    </row>
    <row r="31" spans="1:21" s="31" customFormat="1" ht="15" customHeight="1" x14ac:dyDescent="0.2">
      <c r="A31" s="26" t="s">
        <v>1</v>
      </c>
      <c r="B31" s="35" t="s">
        <v>63</v>
      </c>
      <c r="C31" s="85">
        <v>13307</v>
      </c>
      <c r="D31" s="52">
        <v>501</v>
      </c>
      <c r="E31" s="53">
        <v>3.8</v>
      </c>
      <c r="F31" s="54">
        <v>315</v>
      </c>
      <c r="G31" s="53">
        <v>2.4</v>
      </c>
      <c r="H31" s="54">
        <v>1329</v>
      </c>
      <c r="I31" s="53">
        <v>10</v>
      </c>
      <c r="J31" s="54">
        <v>3139</v>
      </c>
      <c r="K31" s="53">
        <v>23.6</v>
      </c>
      <c r="L31" s="54">
        <v>7507</v>
      </c>
      <c r="M31" s="53">
        <v>56.4</v>
      </c>
      <c r="N31" s="54">
        <v>13</v>
      </c>
      <c r="O31" s="53">
        <v>0.1</v>
      </c>
      <c r="P31" s="55">
        <v>503</v>
      </c>
      <c r="Q31" s="51">
        <v>3.8</v>
      </c>
      <c r="R31" s="52">
        <v>1118</v>
      </c>
      <c r="S31" s="56">
        <v>8.4</v>
      </c>
      <c r="T31" s="86">
        <v>2056</v>
      </c>
      <c r="U31" s="29">
        <v>100</v>
      </c>
    </row>
    <row r="32" spans="1:21" s="31" customFormat="1" ht="15" customHeight="1" x14ac:dyDescent="0.2">
      <c r="A32" s="26" t="s">
        <v>1</v>
      </c>
      <c r="B32" s="32" t="s">
        <v>64</v>
      </c>
      <c r="C32" s="87">
        <v>32874</v>
      </c>
      <c r="D32" s="58">
        <v>61</v>
      </c>
      <c r="E32" s="60">
        <v>0.2</v>
      </c>
      <c r="F32" s="62">
        <v>109</v>
      </c>
      <c r="G32" s="60">
        <v>0.3</v>
      </c>
      <c r="H32" s="62">
        <v>638</v>
      </c>
      <c r="I32" s="60">
        <v>1.9</v>
      </c>
      <c r="J32" s="62">
        <v>20808</v>
      </c>
      <c r="K32" s="60">
        <v>63.3</v>
      </c>
      <c r="L32" s="62">
        <v>11226</v>
      </c>
      <c r="M32" s="60">
        <v>34.1</v>
      </c>
      <c r="N32" s="62">
        <v>8</v>
      </c>
      <c r="O32" s="60">
        <v>0</v>
      </c>
      <c r="P32" s="63">
        <v>24</v>
      </c>
      <c r="Q32" s="59">
        <v>0.1</v>
      </c>
      <c r="R32" s="58">
        <v>240</v>
      </c>
      <c r="S32" s="64">
        <v>0.7</v>
      </c>
      <c r="T32" s="88">
        <v>967</v>
      </c>
      <c r="U32" s="34">
        <v>100</v>
      </c>
    </row>
    <row r="33" spans="1:21" s="31" customFormat="1" ht="15" customHeight="1" x14ac:dyDescent="0.2">
      <c r="A33" s="26" t="s">
        <v>1</v>
      </c>
      <c r="B33" s="35" t="s">
        <v>65</v>
      </c>
      <c r="C33" s="85">
        <v>47279</v>
      </c>
      <c r="D33" s="52">
        <v>195</v>
      </c>
      <c r="E33" s="53">
        <v>0.4</v>
      </c>
      <c r="F33" s="54">
        <v>299</v>
      </c>
      <c r="G33" s="53">
        <v>0.6</v>
      </c>
      <c r="H33" s="54">
        <v>2320</v>
      </c>
      <c r="I33" s="53">
        <v>4.9000000000000004</v>
      </c>
      <c r="J33" s="54">
        <v>12269</v>
      </c>
      <c r="K33" s="53">
        <v>26</v>
      </c>
      <c r="L33" s="54">
        <v>31038</v>
      </c>
      <c r="M33" s="53">
        <v>65.599999999999994</v>
      </c>
      <c r="N33" s="54">
        <v>90</v>
      </c>
      <c r="O33" s="53">
        <v>0.2</v>
      </c>
      <c r="P33" s="55">
        <v>1068</v>
      </c>
      <c r="Q33" s="51">
        <v>2.2999999999999998</v>
      </c>
      <c r="R33" s="52">
        <v>976</v>
      </c>
      <c r="S33" s="56">
        <v>2.1</v>
      </c>
      <c r="T33" s="86">
        <v>2281</v>
      </c>
      <c r="U33" s="29">
        <v>100</v>
      </c>
    </row>
    <row r="34" spans="1:21" s="31" customFormat="1" ht="15" customHeight="1" x14ac:dyDescent="0.2">
      <c r="A34" s="26" t="s">
        <v>1</v>
      </c>
      <c r="B34" s="32" t="s">
        <v>66</v>
      </c>
      <c r="C34" s="87">
        <v>3793</v>
      </c>
      <c r="D34" s="58">
        <v>1019</v>
      </c>
      <c r="E34" s="60">
        <v>26.9</v>
      </c>
      <c r="F34" s="62">
        <v>13</v>
      </c>
      <c r="G34" s="60">
        <v>0.3</v>
      </c>
      <c r="H34" s="62">
        <v>122</v>
      </c>
      <c r="I34" s="60">
        <v>3.2</v>
      </c>
      <c r="J34" s="62">
        <v>45</v>
      </c>
      <c r="K34" s="60">
        <v>1.2</v>
      </c>
      <c r="L34" s="62">
        <v>2539</v>
      </c>
      <c r="M34" s="60">
        <v>66.900000000000006</v>
      </c>
      <c r="N34" s="62">
        <v>4</v>
      </c>
      <c r="O34" s="60">
        <v>0.1</v>
      </c>
      <c r="P34" s="63">
        <v>51</v>
      </c>
      <c r="Q34" s="59">
        <v>1.3</v>
      </c>
      <c r="R34" s="58">
        <v>175</v>
      </c>
      <c r="S34" s="64">
        <v>4.5999999999999996</v>
      </c>
      <c r="T34" s="88">
        <v>794</v>
      </c>
      <c r="U34" s="34">
        <v>100</v>
      </c>
    </row>
    <row r="35" spans="1:21" s="31" customFormat="1" ht="15" customHeight="1" x14ac:dyDescent="0.2">
      <c r="A35" s="26" t="s">
        <v>1</v>
      </c>
      <c r="B35" s="35" t="s">
        <v>67</v>
      </c>
      <c r="C35" s="85">
        <v>5771</v>
      </c>
      <c r="D35" s="52">
        <v>227</v>
      </c>
      <c r="E35" s="53">
        <v>3.9</v>
      </c>
      <c r="F35" s="54">
        <v>50</v>
      </c>
      <c r="G35" s="53">
        <v>0.9</v>
      </c>
      <c r="H35" s="54">
        <v>1329</v>
      </c>
      <c r="I35" s="53">
        <v>23</v>
      </c>
      <c r="J35" s="54">
        <v>584</v>
      </c>
      <c r="K35" s="53">
        <v>10.1</v>
      </c>
      <c r="L35" s="54">
        <v>3402</v>
      </c>
      <c r="M35" s="53">
        <v>58.9</v>
      </c>
      <c r="N35" s="66">
        <v>6</v>
      </c>
      <c r="O35" s="53">
        <v>0.1</v>
      </c>
      <c r="P35" s="55">
        <v>173</v>
      </c>
      <c r="Q35" s="51" t="s">
        <v>40</v>
      </c>
      <c r="R35" s="52">
        <v>294</v>
      </c>
      <c r="S35" s="56">
        <v>5.0999999999999996</v>
      </c>
      <c r="T35" s="86">
        <v>1050</v>
      </c>
      <c r="U35" s="29">
        <v>100</v>
      </c>
    </row>
    <row r="36" spans="1:21" s="31" customFormat="1" ht="15" customHeight="1" x14ac:dyDescent="0.2">
      <c r="A36" s="26" t="s">
        <v>1</v>
      </c>
      <c r="B36" s="32" t="s">
        <v>68</v>
      </c>
      <c r="C36" s="87">
        <v>8590</v>
      </c>
      <c r="D36" s="58">
        <v>169</v>
      </c>
      <c r="E36" s="60" t="s">
        <v>40</v>
      </c>
      <c r="F36" s="62">
        <v>169</v>
      </c>
      <c r="G36" s="60" t="s">
        <v>40</v>
      </c>
      <c r="H36" s="62">
        <v>3731</v>
      </c>
      <c r="I36" s="60">
        <v>43.4</v>
      </c>
      <c r="J36" s="62">
        <v>1375</v>
      </c>
      <c r="K36" s="60">
        <v>16</v>
      </c>
      <c r="L36" s="62">
        <v>2698</v>
      </c>
      <c r="M36" s="60">
        <v>31.4</v>
      </c>
      <c r="N36" s="62">
        <v>74</v>
      </c>
      <c r="O36" s="60">
        <v>0.9</v>
      </c>
      <c r="P36" s="63">
        <v>374</v>
      </c>
      <c r="Q36" s="59">
        <v>4.4000000000000004</v>
      </c>
      <c r="R36" s="58">
        <v>1082</v>
      </c>
      <c r="S36" s="64">
        <v>12.6</v>
      </c>
      <c r="T36" s="88">
        <v>652</v>
      </c>
      <c r="U36" s="34">
        <v>100</v>
      </c>
    </row>
    <row r="37" spans="1:21" s="31" customFormat="1" ht="15" customHeight="1" x14ac:dyDescent="0.2">
      <c r="A37" s="26" t="s">
        <v>1</v>
      </c>
      <c r="B37" s="35" t="s">
        <v>69</v>
      </c>
      <c r="C37" s="85">
        <v>4206</v>
      </c>
      <c r="D37" s="52">
        <v>17</v>
      </c>
      <c r="E37" s="53">
        <v>0.4</v>
      </c>
      <c r="F37" s="54">
        <v>60</v>
      </c>
      <c r="G37" s="53">
        <v>1.4</v>
      </c>
      <c r="H37" s="54">
        <v>273</v>
      </c>
      <c r="I37" s="53">
        <v>6.5</v>
      </c>
      <c r="J37" s="54">
        <v>190</v>
      </c>
      <c r="K37" s="53">
        <v>4.5</v>
      </c>
      <c r="L37" s="54">
        <v>3594</v>
      </c>
      <c r="M37" s="53">
        <v>85.4</v>
      </c>
      <c r="N37" s="54" t="s">
        <v>40</v>
      </c>
      <c r="O37" s="53">
        <v>0.1</v>
      </c>
      <c r="P37" s="55">
        <v>69</v>
      </c>
      <c r="Q37" s="51">
        <v>1.6</v>
      </c>
      <c r="R37" s="52">
        <v>134</v>
      </c>
      <c r="S37" s="56">
        <v>3.2</v>
      </c>
      <c r="T37" s="86">
        <v>482</v>
      </c>
      <c r="U37" s="29">
        <v>100</v>
      </c>
    </row>
    <row r="38" spans="1:21" s="31" customFormat="1" ht="15" customHeight="1" x14ac:dyDescent="0.2">
      <c r="A38" s="26" t="s">
        <v>1</v>
      </c>
      <c r="B38" s="32" t="s">
        <v>70</v>
      </c>
      <c r="C38" s="87">
        <v>22386</v>
      </c>
      <c r="D38" s="58">
        <v>27</v>
      </c>
      <c r="E38" s="60">
        <v>0.1</v>
      </c>
      <c r="F38" s="62">
        <v>654</v>
      </c>
      <c r="G38" s="60">
        <v>2.9</v>
      </c>
      <c r="H38" s="62">
        <v>6681</v>
      </c>
      <c r="I38" s="60">
        <v>29.8</v>
      </c>
      <c r="J38" s="62">
        <v>7237</v>
      </c>
      <c r="K38" s="60">
        <v>32.299999999999997</v>
      </c>
      <c r="L38" s="62">
        <v>7482</v>
      </c>
      <c r="M38" s="60">
        <v>33.4</v>
      </c>
      <c r="N38" s="62">
        <v>20</v>
      </c>
      <c r="O38" s="60">
        <v>0.1</v>
      </c>
      <c r="P38" s="63">
        <v>285</v>
      </c>
      <c r="Q38" s="59">
        <v>1.3</v>
      </c>
      <c r="R38" s="58">
        <v>659</v>
      </c>
      <c r="S38" s="64">
        <v>2.9</v>
      </c>
      <c r="T38" s="88">
        <v>2469</v>
      </c>
      <c r="U38" s="34">
        <v>100</v>
      </c>
    </row>
    <row r="39" spans="1:21" s="31" customFormat="1" ht="15" customHeight="1" x14ac:dyDescent="0.2">
      <c r="A39" s="26" t="s">
        <v>1</v>
      </c>
      <c r="B39" s="35" t="s">
        <v>71</v>
      </c>
      <c r="C39" s="85">
        <v>7745</v>
      </c>
      <c r="D39" s="52">
        <v>868</v>
      </c>
      <c r="E39" s="53">
        <v>11.2</v>
      </c>
      <c r="F39" s="54">
        <v>31</v>
      </c>
      <c r="G39" s="53">
        <v>0.4</v>
      </c>
      <c r="H39" s="54">
        <v>4739</v>
      </c>
      <c r="I39" s="53">
        <v>61.2</v>
      </c>
      <c r="J39" s="54">
        <v>273</v>
      </c>
      <c r="K39" s="53">
        <v>3.5</v>
      </c>
      <c r="L39" s="54">
        <v>1713</v>
      </c>
      <c r="M39" s="53">
        <v>22.1</v>
      </c>
      <c r="N39" s="54">
        <v>7</v>
      </c>
      <c r="O39" s="53">
        <v>0.1</v>
      </c>
      <c r="P39" s="55">
        <v>114</v>
      </c>
      <c r="Q39" s="51">
        <v>1.5</v>
      </c>
      <c r="R39" s="52">
        <v>1018</v>
      </c>
      <c r="S39" s="56">
        <v>13.1</v>
      </c>
      <c r="T39" s="86">
        <v>872</v>
      </c>
      <c r="U39" s="29">
        <v>100</v>
      </c>
    </row>
    <row r="40" spans="1:21" s="31" customFormat="1" ht="15" customHeight="1" x14ac:dyDescent="0.2">
      <c r="A40" s="26" t="s">
        <v>1</v>
      </c>
      <c r="B40" s="32" t="s">
        <v>72</v>
      </c>
      <c r="C40" s="87">
        <v>54188</v>
      </c>
      <c r="D40" s="58">
        <v>467</v>
      </c>
      <c r="E40" s="60">
        <v>0.9</v>
      </c>
      <c r="F40" s="62">
        <v>1552</v>
      </c>
      <c r="G40" s="60">
        <v>2.9</v>
      </c>
      <c r="H40" s="62">
        <v>10542</v>
      </c>
      <c r="I40" s="60">
        <v>19.5</v>
      </c>
      <c r="J40" s="62">
        <v>16205</v>
      </c>
      <c r="K40" s="60">
        <v>29.9</v>
      </c>
      <c r="L40" s="62">
        <v>24534</v>
      </c>
      <c r="M40" s="60">
        <v>45.3</v>
      </c>
      <c r="N40" s="62">
        <v>66</v>
      </c>
      <c r="O40" s="60">
        <v>0.1</v>
      </c>
      <c r="P40" s="63">
        <v>822</v>
      </c>
      <c r="Q40" s="59">
        <v>1.5</v>
      </c>
      <c r="R40" s="58">
        <v>2895</v>
      </c>
      <c r="S40" s="64">
        <v>5.3</v>
      </c>
      <c r="T40" s="88">
        <v>4894</v>
      </c>
      <c r="U40" s="34">
        <v>100</v>
      </c>
    </row>
    <row r="41" spans="1:21" s="31" customFormat="1" ht="15" customHeight="1" x14ac:dyDescent="0.2">
      <c r="A41" s="26" t="s">
        <v>1</v>
      </c>
      <c r="B41" s="35" t="s">
        <v>73</v>
      </c>
      <c r="C41" s="85">
        <v>51512</v>
      </c>
      <c r="D41" s="52">
        <v>916</v>
      </c>
      <c r="E41" s="53">
        <v>1.8</v>
      </c>
      <c r="F41" s="54">
        <v>382</v>
      </c>
      <c r="G41" s="53">
        <v>0.7</v>
      </c>
      <c r="H41" s="54">
        <v>6712</v>
      </c>
      <c r="I41" s="53">
        <v>13</v>
      </c>
      <c r="J41" s="54">
        <v>19636</v>
      </c>
      <c r="K41" s="53">
        <v>38.1</v>
      </c>
      <c r="L41" s="54">
        <v>21718</v>
      </c>
      <c r="M41" s="53">
        <v>42.2</v>
      </c>
      <c r="N41" s="54">
        <v>45</v>
      </c>
      <c r="O41" s="53">
        <v>0.1</v>
      </c>
      <c r="P41" s="55">
        <v>2103</v>
      </c>
      <c r="Q41" s="51">
        <v>4.0999999999999996</v>
      </c>
      <c r="R41" s="52">
        <v>2316</v>
      </c>
      <c r="S41" s="56">
        <v>4.5</v>
      </c>
      <c r="T41" s="86">
        <v>2587</v>
      </c>
      <c r="U41" s="29">
        <v>100</v>
      </c>
    </row>
    <row r="42" spans="1:21" s="31" customFormat="1" ht="15" customHeight="1" x14ac:dyDescent="0.2">
      <c r="A42" s="26" t="s">
        <v>1</v>
      </c>
      <c r="B42" s="32" t="s">
        <v>74</v>
      </c>
      <c r="C42" s="87">
        <v>1682</v>
      </c>
      <c r="D42" s="58">
        <v>471</v>
      </c>
      <c r="E42" s="60">
        <v>28</v>
      </c>
      <c r="F42" s="62">
        <v>8</v>
      </c>
      <c r="G42" s="60">
        <v>0.5</v>
      </c>
      <c r="H42" s="62">
        <v>48</v>
      </c>
      <c r="I42" s="60">
        <v>2.9</v>
      </c>
      <c r="J42" s="62">
        <v>130</v>
      </c>
      <c r="K42" s="60">
        <v>7.7</v>
      </c>
      <c r="L42" s="62">
        <v>1019</v>
      </c>
      <c r="M42" s="60">
        <v>60.6</v>
      </c>
      <c r="N42" s="62" t="s">
        <v>40</v>
      </c>
      <c r="O42" s="60">
        <v>0.1</v>
      </c>
      <c r="P42" s="69">
        <v>4</v>
      </c>
      <c r="Q42" s="59">
        <v>0.2</v>
      </c>
      <c r="R42" s="58">
        <v>75</v>
      </c>
      <c r="S42" s="64">
        <v>4.5</v>
      </c>
      <c r="T42" s="88">
        <v>451</v>
      </c>
      <c r="U42" s="34">
        <v>100</v>
      </c>
    </row>
    <row r="43" spans="1:21" s="31" customFormat="1" ht="15" customHeight="1" x14ac:dyDescent="0.2">
      <c r="A43" s="26" t="s">
        <v>1</v>
      </c>
      <c r="B43" s="35" t="s">
        <v>75</v>
      </c>
      <c r="C43" s="85">
        <v>38984</v>
      </c>
      <c r="D43" s="52">
        <v>53</v>
      </c>
      <c r="E43" s="53">
        <v>0.1</v>
      </c>
      <c r="F43" s="54">
        <v>299</v>
      </c>
      <c r="G43" s="53">
        <v>0.8</v>
      </c>
      <c r="H43" s="54">
        <v>1548</v>
      </c>
      <c r="I43" s="53">
        <v>4</v>
      </c>
      <c r="J43" s="54">
        <v>12126</v>
      </c>
      <c r="K43" s="53">
        <v>31.1</v>
      </c>
      <c r="L43" s="54">
        <v>22724</v>
      </c>
      <c r="M43" s="53">
        <v>58.3</v>
      </c>
      <c r="N43" s="54">
        <v>20</v>
      </c>
      <c r="O43" s="53">
        <v>0.1</v>
      </c>
      <c r="P43" s="55">
        <v>2214</v>
      </c>
      <c r="Q43" s="51">
        <v>5.7</v>
      </c>
      <c r="R43" s="52">
        <v>651</v>
      </c>
      <c r="S43" s="56">
        <v>1.7</v>
      </c>
      <c r="T43" s="86">
        <v>3609</v>
      </c>
      <c r="U43" s="29">
        <v>100</v>
      </c>
    </row>
    <row r="44" spans="1:21" s="31" customFormat="1" ht="15" customHeight="1" x14ac:dyDescent="0.2">
      <c r="A44" s="26" t="s">
        <v>1</v>
      </c>
      <c r="B44" s="32" t="s">
        <v>76</v>
      </c>
      <c r="C44" s="87">
        <v>22965</v>
      </c>
      <c r="D44" s="58">
        <v>3460</v>
      </c>
      <c r="E44" s="60">
        <v>15.1</v>
      </c>
      <c r="F44" s="62">
        <v>176</v>
      </c>
      <c r="G44" s="60">
        <v>0.8</v>
      </c>
      <c r="H44" s="62">
        <v>3231</v>
      </c>
      <c r="I44" s="60">
        <v>14.1</v>
      </c>
      <c r="J44" s="62">
        <v>4327</v>
      </c>
      <c r="K44" s="60">
        <v>18.8</v>
      </c>
      <c r="L44" s="62">
        <v>10527</v>
      </c>
      <c r="M44" s="60">
        <v>45.8</v>
      </c>
      <c r="N44" s="62">
        <v>50</v>
      </c>
      <c r="O44" s="60">
        <v>0.2</v>
      </c>
      <c r="P44" s="63">
        <v>1194</v>
      </c>
      <c r="Q44" s="59">
        <v>5.2</v>
      </c>
      <c r="R44" s="58">
        <v>1263</v>
      </c>
      <c r="S44" s="64">
        <v>5.5</v>
      </c>
      <c r="T44" s="88">
        <v>1811</v>
      </c>
      <c r="U44" s="34">
        <v>100</v>
      </c>
    </row>
    <row r="45" spans="1:21" s="31" customFormat="1" ht="15" customHeight="1" x14ac:dyDescent="0.2">
      <c r="A45" s="26" t="s">
        <v>1</v>
      </c>
      <c r="B45" s="35" t="s">
        <v>77</v>
      </c>
      <c r="C45" s="85">
        <v>10808</v>
      </c>
      <c r="D45" s="52">
        <v>250</v>
      </c>
      <c r="E45" s="53">
        <v>2.2999999999999998</v>
      </c>
      <c r="F45" s="54">
        <v>119</v>
      </c>
      <c r="G45" s="53">
        <v>1.1000000000000001</v>
      </c>
      <c r="H45" s="54">
        <v>3094</v>
      </c>
      <c r="I45" s="53">
        <v>28.6</v>
      </c>
      <c r="J45" s="54">
        <v>354</v>
      </c>
      <c r="K45" s="53">
        <v>3.3</v>
      </c>
      <c r="L45" s="54">
        <v>6316</v>
      </c>
      <c r="M45" s="53">
        <v>58.4</v>
      </c>
      <c r="N45" s="54">
        <v>95</v>
      </c>
      <c r="O45" s="53">
        <v>0.9</v>
      </c>
      <c r="P45" s="55">
        <v>580</v>
      </c>
      <c r="Q45" s="51">
        <v>5.4</v>
      </c>
      <c r="R45" s="52">
        <v>895</v>
      </c>
      <c r="S45" s="56">
        <v>8.3000000000000007</v>
      </c>
      <c r="T45" s="86">
        <v>1309</v>
      </c>
      <c r="U45" s="29">
        <v>100</v>
      </c>
    </row>
    <row r="46" spans="1:21" s="31" customFormat="1" ht="15" customHeight="1" x14ac:dyDescent="0.2">
      <c r="A46" s="26" t="s">
        <v>1</v>
      </c>
      <c r="B46" s="32" t="s">
        <v>78</v>
      </c>
      <c r="C46" s="87">
        <v>31990</v>
      </c>
      <c r="D46" s="58">
        <v>44</v>
      </c>
      <c r="E46" s="60">
        <v>0.1</v>
      </c>
      <c r="F46" s="62">
        <v>393</v>
      </c>
      <c r="G46" s="60">
        <v>1.2</v>
      </c>
      <c r="H46" s="62">
        <v>4565</v>
      </c>
      <c r="I46" s="60">
        <v>14.3</v>
      </c>
      <c r="J46" s="62">
        <v>7075</v>
      </c>
      <c r="K46" s="60">
        <v>22.1</v>
      </c>
      <c r="L46" s="62">
        <v>19021</v>
      </c>
      <c r="M46" s="60">
        <v>59.5</v>
      </c>
      <c r="N46" s="62">
        <v>19</v>
      </c>
      <c r="O46" s="60">
        <v>0.1</v>
      </c>
      <c r="P46" s="63">
        <v>873</v>
      </c>
      <c r="Q46" s="59">
        <v>2.7</v>
      </c>
      <c r="R46" s="58">
        <v>952</v>
      </c>
      <c r="S46" s="64" t="s">
        <v>40</v>
      </c>
      <c r="T46" s="88">
        <v>3056</v>
      </c>
      <c r="U46" s="34">
        <v>99.9</v>
      </c>
    </row>
    <row r="47" spans="1:21" s="31" customFormat="1" ht="15" customHeight="1" x14ac:dyDescent="0.2">
      <c r="A47" s="26" t="s">
        <v>1</v>
      </c>
      <c r="B47" s="35" t="s">
        <v>79</v>
      </c>
      <c r="C47" s="85">
        <v>2484</v>
      </c>
      <c r="D47" s="52">
        <v>25</v>
      </c>
      <c r="E47" s="53" t="s">
        <v>40</v>
      </c>
      <c r="F47" s="54">
        <v>41</v>
      </c>
      <c r="G47" s="53">
        <v>1.7</v>
      </c>
      <c r="H47" s="54">
        <v>766</v>
      </c>
      <c r="I47" s="53">
        <v>30.8</v>
      </c>
      <c r="J47" s="54">
        <v>351</v>
      </c>
      <c r="K47" s="53">
        <v>14.1</v>
      </c>
      <c r="L47" s="54">
        <v>1223</v>
      </c>
      <c r="M47" s="53">
        <v>49.2</v>
      </c>
      <c r="N47" s="54" t="s">
        <v>40</v>
      </c>
      <c r="O47" s="53">
        <v>0.1</v>
      </c>
      <c r="P47" s="55">
        <v>76</v>
      </c>
      <c r="Q47" s="51">
        <v>3.1</v>
      </c>
      <c r="R47" s="52">
        <v>184</v>
      </c>
      <c r="S47" s="56">
        <v>7.4</v>
      </c>
      <c r="T47" s="86">
        <v>293</v>
      </c>
      <c r="U47" s="29">
        <v>100</v>
      </c>
    </row>
    <row r="48" spans="1:21" s="31" customFormat="1" ht="15" customHeight="1" x14ac:dyDescent="0.2">
      <c r="A48" s="26" t="s">
        <v>1</v>
      </c>
      <c r="B48" s="32" t="s">
        <v>80</v>
      </c>
      <c r="C48" s="87">
        <v>46494</v>
      </c>
      <c r="D48" s="58">
        <v>139</v>
      </c>
      <c r="E48" s="60">
        <v>0.3</v>
      </c>
      <c r="F48" s="62">
        <v>219</v>
      </c>
      <c r="G48" s="60">
        <v>0.5</v>
      </c>
      <c r="H48" s="62">
        <v>2717</v>
      </c>
      <c r="I48" s="60">
        <v>5.8</v>
      </c>
      <c r="J48" s="62">
        <v>23269</v>
      </c>
      <c r="K48" s="60">
        <v>50</v>
      </c>
      <c r="L48" s="62">
        <v>18790</v>
      </c>
      <c r="M48" s="60">
        <v>40.4</v>
      </c>
      <c r="N48" s="62">
        <v>41</v>
      </c>
      <c r="O48" s="60">
        <v>0.1</v>
      </c>
      <c r="P48" s="63">
        <v>1319</v>
      </c>
      <c r="Q48" s="59">
        <v>2.8</v>
      </c>
      <c r="R48" s="58">
        <v>1919</v>
      </c>
      <c r="S48" s="64">
        <v>4.0999999999999996</v>
      </c>
      <c r="T48" s="88">
        <v>1226</v>
      </c>
      <c r="U48" s="34">
        <v>100</v>
      </c>
    </row>
    <row r="49" spans="1:23" s="31" customFormat="1" ht="15" customHeight="1" x14ac:dyDescent="0.2">
      <c r="A49" s="26" t="s">
        <v>1</v>
      </c>
      <c r="B49" s="35" t="s">
        <v>81</v>
      </c>
      <c r="C49" s="85">
        <v>3286</v>
      </c>
      <c r="D49" s="52">
        <v>730</v>
      </c>
      <c r="E49" s="53">
        <v>22.2</v>
      </c>
      <c r="F49" s="54">
        <v>33</v>
      </c>
      <c r="G49" s="53" t="s">
        <v>40</v>
      </c>
      <c r="H49" s="54">
        <v>183</v>
      </c>
      <c r="I49" s="53">
        <v>5.6</v>
      </c>
      <c r="J49" s="54">
        <v>184</v>
      </c>
      <c r="K49" s="53">
        <v>5.6</v>
      </c>
      <c r="L49" s="54">
        <v>2061</v>
      </c>
      <c r="M49" s="53">
        <v>62.7</v>
      </c>
      <c r="N49" s="66" t="s">
        <v>40</v>
      </c>
      <c r="O49" s="53">
        <v>0.1</v>
      </c>
      <c r="P49" s="55">
        <v>93</v>
      </c>
      <c r="Q49" s="51">
        <v>2.8</v>
      </c>
      <c r="R49" s="52">
        <v>102</v>
      </c>
      <c r="S49" s="56">
        <v>3.1</v>
      </c>
      <c r="T49" s="86">
        <v>687</v>
      </c>
      <c r="U49" s="29">
        <v>100</v>
      </c>
    </row>
    <row r="50" spans="1:23" s="31" customFormat="1" ht="15" customHeight="1" x14ac:dyDescent="0.2">
      <c r="A50" s="26" t="s">
        <v>1</v>
      </c>
      <c r="B50" s="32" t="s">
        <v>82</v>
      </c>
      <c r="C50" s="87">
        <v>44856</v>
      </c>
      <c r="D50" s="58">
        <v>70</v>
      </c>
      <c r="E50" s="60">
        <v>0.2</v>
      </c>
      <c r="F50" s="62">
        <v>390</v>
      </c>
      <c r="G50" s="60">
        <v>0.9</v>
      </c>
      <c r="H50" s="62">
        <v>3000</v>
      </c>
      <c r="I50" s="60">
        <v>6.7</v>
      </c>
      <c r="J50" s="62">
        <v>14972</v>
      </c>
      <c r="K50" s="60">
        <v>33.4</v>
      </c>
      <c r="L50" s="62">
        <v>25945</v>
      </c>
      <c r="M50" s="60">
        <v>57.8</v>
      </c>
      <c r="N50" s="62">
        <v>29</v>
      </c>
      <c r="O50" s="60">
        <v>0.1</v>
      </c>
      <c r="P50" s="63">
        <v>450</v>
      </c>
      <c r="Q50" s="59" t="s">
        <v>40</v>
      </c>
      <c r="R50" s="58">
        <v>1066</v>
      </c>
      <c r="S50" s="64">
        <v>2.4</v>
      </c>
      <c r="T50" s="88">
        <v>1798</v>
      </c>
      <c r="U50" s="34">
        <v>98.7</v>
      </c>
    </row>
    <row r="51" spans="1:23" s="31" customFormat="1" ht="15" customHeight="1" x14ac:dyDescent="0.2">
      <c r="A51" s="26" t="s">
        <v>1</v>
      </c>
      <c r="B51" s="35" t="s">
        <v>83</v>
      </c>
      <c r="C51" s="85">
        <v>273019</v>
      </c>
      <c r="D51" s="52">
        <v>1028</v>
      </c>
      <c r="E51" s="53">
        <v>0.4</v>
      </c>
      <c r="F51" s="54">
        <v>3520</v>
      </c>
      <c r="G51" s="53">
        <v>1.3</v>
      </c>
      <c r="H51" s="54">
        <v>138508</v>
      </c>
      <c r="I51" s="53">
        <v>50.7</v>
      </c>
      <c r="J51" s="54">
        <v>58265</v>
      </c>
      <c r="K51" s="53">
        <v>21.3</v>
      </c>
      <c r="L51" s="54">
        <v>66102</v>
      </c>
      <c r="M51" s="53">
        <v>24.2</v>
      </c>
      <c r="N51" s="54">
        <v>364</v>
      </c>
      <c r="O51" s="53">
        <v>0.1</v>
      </c>
      <c r="P51" s="55">
        <v>5232</v>
      </c>
      <c r="Q51" s="51">
        <v>1.9</v>
      </c>
      <c r="R51" s="52">
        <v>32629</v>
      </c>
      <c r="S51" s="56">
        <v>12</v>
      </c>
      <c r="T51" s="86">
        <v>8574</v>
      </c>
      <c r="U51" s="29">
        <v>100</v>
      </c>
    </row>
    <row r="52" spans="1:23" s="31" customFormat="1" ht="15" customHeight="1" x14ac:dyDescent="0.2">
      <c r="A52" s="26" t="s">
        <v>1</v>
      </c>
      <c r="B52" s="32" t="s">
        <v>84</v>
      </c>
      <c r="C52" s="87">
        <v>3029</v>
      </c>
      <c r="D52" s="58">
        <v>48</v>
      </c>
      <c r="E52" s="60">
        <v>1.6</v>
      </c>
      <c r="F52" s="62">
        <v>32</v>
      </c>
      <c r="G52" s="60">
        <v>1.1000000000000001</v>
      </c>
      <c r="H52" s="62">
        <v>815</v>
      </c>
      <c r="I52" s="60">
        <v>26.9</v>
      </c>
      <c r="J52" s="62">
        <v>90</v>
      </c>
      <c r="K52" s="60" t="s">
        <v>40</v>
      </c>
      <c r="L52" s="62">
        <v>1907</v>
      </c>
      <c r="M52" s="60">
        <v>63</v>
      </c>
      <c r="N52" s="62">
        <v>60</v>
      </c>
      <c r="O52" s="60" t="s">
        <v>40</v>
      </c>
      <c r="P52" s="63">
        <v>77</v>
      </c>
      <c r="Q52" s="59">
        <v>2.5</v>
      </c>
      <c r="R52" s="58">
        <v>324</v>
      </c>
      <c r="S52" s="64">
        <v>10.7</v>
      </c>
      <c r="T52" s="88">
        <v>990</v>
      </c>
      <c r="U52" s="34">
        <v>99.9</v>
      </c>
    </row>
    <row r="53" spans="1:23" s="31" customFormat="1" ht="15" customHeight="1" x14ac:dyDescent="0.2">
      <c r="A53" s="26" t="s">
        <v>1</v>
      </c>
      <c r="B53" s="35" t="s">
        <v>85</v>
      </c>
      <c r="C53" s="85">
        <v>1728</v>
      </c>
      <c r="D53" s="52">
        <v>22</v>
      </c>
      <c r="E53" s="53">
        <v>1.3</v>
      </c>
      <c r="F53" s="54">
        <v>19</v>
      </c>
      <c r="G53" s="53">
        <v>1.1000000000000001</v>
      </c>
      <c r="H53" s="54">
        <v>23</v>
      </c>
      <c r="I53" s="53">
        <v>1.3</v>
      </c>
      <c r="J53" s="54">
        <v>65</v>
      </c>
      <c r="K53" s="53">
        <v>3.8</v>
      </c>
      <c r="L53" s="54">
        <v>1576</v>
      </c>
      <c r="M53" s="53">
        <v>91.2</v>
      </c>
      <c r="N53" s="54">
        <v>0</v>
      </c>
      <c r="O53" s="53">
        <v>0</v>
      </c>
      <c r="P53" s="55">
        <v>23</v>
      </c>
      <c r="Q53" s="51">
        <v>1.3</v>
      </c>
      <c r="R53" s="52">
        <v>26</v>
      </c>
      <c r="S53" s="56">
        <v>1.5</v>
      </c>
      <c r="T53" s="86">
        <v>307</v>
      </c>
      <c r="U53" s="29">
        <v>100</v>
      </c>
    </row>
    <row r="54" spans="1:23" s="31" customFormat="1" ht="15" customHeight="1" x14ac:dyDescent="0.2">
      <c r="A54" s="26" t="s">
        <v>1</v>
      </c>
      <c r="B54" s="32" t="s">
        <v>86</v>
      </c>
      <c r="C54" s="87">
        <v>30629</v>
      </c>
      <c r="D54" s="58">
        <v>114</v>
      </c>
      <c r="E54" s="60">
        <v>0.4</v>
      </c>
      <c r="F54" s="62">
        <v>531</v>
      </c>
      <c r="G54" s="60">
        <v>1.7</v>
      </c>
      <c r="H54" s="62">
        <v>2943</v>
      </c>
      <c r="I54" s="60">
        <v>9.6</v>
      </c>
      <c r="J54" s="62">
        <v>13043</v>
      </c>
      <c r="K54" s="60">
        <v>42.6</v>
      </c>
      <c r="L54" s="62">
        <v>12872</v>
      </c>
      <c r="M54" s="60">
        <v>42</v>
      </c>
      <c r="N54" s="62">
        <v>25</v>
      </c>
      <c r="O54" s="60">
        <v>0.1</v>
      </c>
      <c r="P54" s="63">
        <v>1101</v>
      </c>
      <c r="Q54" s="59">
        <v>3.6</v>
      </c>
      <c r="R54" s="58">
        <v>1514</v>
      </c>
      <c r="S54" s="64">
        <v>4.9000000000000004</v>
      </c>
      <c r="T54" s="88">
        <v>1969</v>
      </c>
      <c r="U54" s="34">
        <v>100</v>
      </c>
    </row>
    <row r="55" spans="1:23" s="31" customFormat="1" ht="15" customHeight="1" x14ac:dyDescent="0.2">
      <c r="A55" s="26" t="s">
        <v>1</v>
      </c>
      <c r="B55" s="35" t="s">
        <v>87</v>
      </c>
      <c r="C55" s="85">
        <v>17765</v>
      </c>
      <c r="D55" s="52">
        <v>445</v>
      </c>
      <c r="E55" s="53">
        <v>2.5</v>
      </c>
      <c r="F55" s="54">
        <v>486</v>
      </c>
      <c r="G55" s="53">
        <v>2.7</v>
      </c>
      <c r="H55" s="54">
        <v>4792</v>
      </c>
      <c r="I55" s="53">
        <v>27</v>
      </c>
      <c r="J55" s="54">
        <v>1258</v>
      </c>
      <c r="K55" s="53">
        <v>7.1</v>
      </c>
      <c r="L55" s="54">
        <v>9329</v>
      </c>
      <c r="M55" s="53">
        <v>52.5</v>
      </c>
      <c r="N55" s="54">
        <v>250</v>
      </c>
      <c r="O55" s="53">
        <v>1.4</v>
      </c>
      <c r="P55" s="55">
        <v>1205</v>
      </c>
      <c r="Q55" s="51">
        <v>6.8</v>
      </c>
      <c r="R55" s="52">
        <v>1763</v>
      </c>
      <c r="S55" s="56">
        <v>9.9</v>
      </c>
      <c r="T55" s="86">
        <v>2282</v>
      </c>
      <c r="U55" s="29">
        <v>100</v>
      </c>
    </row>
    <row r="56" spans="1:23" s="31" customFormat="1" ht="15" customHeight="1" x14ac:dyDescent="0.2">
      <c r="A56" s="26" t="s">
        <v>1</v>
      </c>
      <c r="B56" s="32" t="s">
        <v>88</v>
      </c>
      <c r="C56" s="87">
        <v>10828</v>
      </c>
      <c r="D56" s="58">
        <v>7</v>
      </c>
      <c r="E56" s="60">
        <v>0.1</v>
      </c>
      <c r="F56" s="62">
        <v>23</v>
      </c>
      <c r="G56" s="60">
        <v>0.2</v>
      </c>
      <c r="H56" s="62">
        <v>128</v>
      </c>
      <c r="I56" s="60">
        <v>1.2</v>
      </c>
      <c r="J56" s="62">
        <v>858</v>
      </c>
      <c r="K56" s="60">
        <v>7.9</v>
      </c>
      <c r="L56" s="62">
        <v>9671</v>
      </c>
      <c r="M56" s="60">
        <v>89.3</v>
      </c>
      <c r="N56" s="61">
        <v>0</v>
      </c>
      <c r="O56" s="60">
        <v>0</v>
      </c>
      <c r="P56" s="63">
        <v>141</v>
      </c>
      <c r="Q56" s="59">
        <v>1.3</v>
      </c>
      <c r="R56" s="58">
        <v>60</v>
      </c>
      <c r="S56" s="64">
        <v>0.6</v>
      </c>
      <c r="T56" s="88">
        <v>730</v>
      </c>
      <c r="U56" s="34">
        <v>100</v>
      </c>
    </row>
    <row r="57" spans="1:23" s="31" customFormat="1" ht="15" customHeight="1" x14ac:dyDescent="0.2">
      <c r="A57" s="26" t="s">
        <v>1</v>
      </c>
      <c r="B57" s="35" t="s">
        <v>89</v>
      </c>
      <c r="C57" s="85">
        <v>11454</v>
      </c>
      <c r="D57" s="52">
        <v>221</v>
      </c>
      <c r="E57" s="53">
        <v>1.9</v>
      </c>
      <c r="F57" s="54">
        <v>135</v>
      </c>
      <c r="G57" s="53">
        <v>1.2</v>
      </c>
      <c r="H57" s="54">
        <v>1146</v>
      </c>
      <c r="I57" s="53">
        <v>10</v>
      </c>
      <c r="J57" s="54">
        <v>1955</v>
      </c>
      <c r="K57" s="53">
        <v>17.100000000000001</v>
      </c>
      <c r="L57" s="54">
        <v>7605</v>
      </c>
      <c r="M57" s="53">
        <v>66.400000000000006</v>
      </c>
      <c r="N57" s="54">
        <v>14</v>
      </c>
      <c r="O57" s="53">
        <v>0.1</v>
      </c>
      <c r="P57" s="55">
        <v>378</v>
      </c>
      <c r="Q57" s="51">
        <v>3.3</v>
      </c>
      <c r="R57" s="52">
        <v>418</v>
      </c>
      <c r="S57" s="56">
        <v>3.6</v>
      </c>
      <c r="T57" s="86">
        <v>2244</v>
      </c>
      <c r="U57" s="29">
        <v>99.6</v>
      </c>
    </row>
    <row r="58" spans="1:23" s="31" customFormat="1" ht="15" customHeight="1" thickBot="1" x14ac:dyDescent="0.25">
      <c r="A58" s="26" t="s">
        <v>1</v>
      </c>
      <c r="B58" s="36" t="s">
        <v>90</v>
      </c>
      <c r="C58" s="89">
        <v>1993</v>
      </c>
      <c r="D58" s="70">
        <v>81</v>
      </c>
      <c r="E58" s="73">
        <v>4.0999999999999996</v>
      </c>
      <c r="F58" s="74">
        <v>6</v>
      </c>
      <c r="G58" s="73">
        <v>0.3</v>
      </c>
      <c r="H58" s="74">
        <v>297</v>
      </c>
      <c r="I58" s="73">
        <v>14.9</v>
      </c>
      <c r="J58" s="74">
        <v>42</v>
      </c>
      <c r="K58" s="73">
        <v>2.1</v>
      </c>
      <c r="L58" s="74">
        <v>1530</v>
      </c>
      <c r="M58" s="73">
        <v>76.8</v>
      </c>
      <c r="N58" s="75">
        <v>5</v>
      </c>
      <c r="O58" s="73">
        <v>0.3</v>
      </c>
      <c r="P58" s="76">
        <v>32</v>
      </c>
      <c r="Q58" s="71">
        <v>1.6</v>
      </c>
      <c r="R58" s="70">
        <v>59</v>
      </c>
      <c r="S58" s="77" t="s">
        <v>40</v>
      </c>
      <c r="T58" s="90">
        <v>360</v>
      </c>
      <c r="U58" s="38">
        <v>100</v>
      </c>
    </row>
    <row r="59" spans="1:23"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3" s="31" customFormat="1" ht="15" customHeight="1" x14ac:dyDescent="0.2">
      <c r="A60" s="26"/>
      <c r="B60" s="42" t="str">
        <f>CONCATENATE("NOTE: Table reads (for US): Of all ",C69, " public school male students without disabilities who received ", LOWER(A7), ", ",D69," (",TEXT(E7,"0.0"),")% were American Indian or Alaska Native.")</f>
        <v>NOTE: Table reads (for US): Of all 1,409,249 public school male students without disabilities who received one or more in-school suspensions, 17,729 (1.3)% were American Indian or Alaska Native.</v>
      </c>
      <c r="C60" s="41"/>
      <c r="D60" s="40"/>
      <c r="E60" s="40"/>
      <c r="F60" s="40"/>
      <c r="G60" s="40"/>
      <c r="H60" s="40"/>
      <c r="I60" s="40"/>
      <c r="J60" s="40"/>
      <c r="K60" s="40"/>
      <c r="L60" s="40"/>
      <c r="M60" s="40"/>
      <c r="N60" s="40"/>
      <c r="O60" s="40"/>
      <c r="P60" s="40"/>
      <c r="Q60" s="40"/>
      <c r="R60" s="41"/>
      <c r="S60" s="30"/>
      <c r="T60" s="40"/>
      <c r="U60" s="40"/>
    </row>
    <row r="61" spans="1:23" s="31" customFormat="1" ht="15" customHeight="1" x14ac:dyDescent="0.2">
      <c r="A61" s="26"/>
      <c r="B61" s="42" t="s">
        <v>22</v>
      </c>
      <c r="C61" s="41"/>
      <c r="D61" s="41"/>
      <c r="E61" s="41"/>
      <c r="F61" s="41"/>
      <c r="G61" s="41"/>
      <c r="H61" s="40"/>
      <c r="I61" s="40"/>
      <c r="J61" s="40"/>
      <c r="K61" s="40"/>
      <c r="L61" s="40"/>
      <c r="M61" s="40"/>
      <c r="N61" s="40"/>
      <c r="O61" s="40"/>
      <c r="P61" s="40"/>
      <c r="Q61" s="40"/>
      <c r="R61" s="40"/>
      <c r="S61" s="40"/>
      <c r="T61" s="40"/>
      <c r="U61" s="40"/>
    </row>
    <row r="62" spans="1:23" s="45" customFormat="1" ht="14.1" customHeight="1" x14ac:dyDescent="0.2">
      <c r="A62" s="48"/>
      <c r="B62" s="115" t="s">
        <v>37</v>
      </c>
      <c r="C62" s="115"/>
      <c r="D62" s="115"/>
      <c r="E62" s="115"/>
      <c r="F62" s="115"/>
      <c r="G62" s="115"/>
      <c r="H62" s="115"/>
      <c r="I62" s="115"/>
      <c r="J62" s="115"/>
      <c r="K62" s="115"/>
      <c r="L62" s="115"/>
      <c r="M62" s="115"/>
      <c r="N62" s="115"/>
      <c r="O62" s="115"/>
      <c r="P62" s="115"/>
      <c r="Q62" s="115"/>
      <c r="R62" s="115"/>
      <c r="S62" s="115"/>
      <c r="T62" s="115"/>
      <c r="U62" s="115"/>
      <c r="V62" s="115"/>
      <c r="W62" s="115"/>
    </row>
    <row r="63" spans="1:23" ht="15" customHeight="1" x14ac:dyDescent="0.2">
      <c r="A63" s="48"/>
      <c r="B63" s="2"/>
      <c r="C63" s="81"/>
      <c r="R63" s="81"/>
      <c r="S63" s="82"/>
    </row>
    <row r="64" spans="1:23" ht="15" customHeight="1" x14ac:dyDescent="0.2">
      <c r="A64" s="48"/>
      <c r="B64" s="2"/>
      <c r="C64" s="81"/>
      <c r="R64" s="44"/>
      <c r="S64" s="44"/>
      <c r="T64" s="44"/>
      <c r="U64" s="44"/>
    </row>
    <row r="65" spans="1:21" ht="15" customHeight="1" x14ac:dyDescent="0.2">
      <c r="A65" s="48"/>
      <c r="B65" s="2"/>
      <c r="C65" s="81"/>
      <c r="R65" s="44"/>
      <c r="S65" s="44"/>
      <c r="T65" s="44"/>
      <c r="U65" s="44"/>
    </row>
    <row r="66" spans="1:21" ht="15" customHeight="1" x14ac:dyDescent="0.2">
      <c r="A66" s="48"/>
      <c r="B66" s="2"/>
      <c r="C66" s="81"/>
      <c r="R66" s="44"/>
      <c r="S66" s="44"/>
      <c r="T66" s="44"/>
      <c r="U66" s="44"/>
    </row>
    <row r="67" spans="1:21" ht="15" customHeight="1" x14ac:dyDescent="0.2">
      <c r="A67" s="48"/>
      <c r="B67" s="2"/>
      <c r="C67" s="81"/>
      <c r="R67" s="44"/>
      <c r="S67" s="44"/>
      <c r="T67" s="44"/>
      <c r="U67" s="44"/>
    </row>
    <row r="68" spans="1:21" ht="15" customHeight="1" x14ac:dyDescent="0.2">
      <c r="A68" s="48"/>
      <c r="B68" s="2"/>
      <c r="C68" s="81"/>
      <c r="R68" s="44"/>
      <c r="S68" s="44"/>
      <c r="T68" s="44"/>
      <c r="U68" s="44"/>
    </row>
    <row r="69" spans="1:21" s="46" customFormat="1" ht="15" customHeight="1" x14ac:dyDescent="0.2">
      <c r="B69" s="91"/>
      <c r="C69" s="92" t="str">
        <f>IF(ISTEXT(C7),LEFT(C7,3),TEXT(C7,"#,##0"))</f>
        <v>1,409,249</v>
      </c>
      <c r="D69" s="92" t="str">
        <f>IF(ISTEXT(D7),LEFT(D7,3),TEXT(D7,"#,##0"))</f>
        <v>17,729</v>
      </c>
      <c r="E69" s="1"/>
      <c r="F69" s="1"/>
      <c r="G69" s="1"/>
      <c r="H69" s="1"/>
      <c r="I69" s="1"/>
      <c r="J69" s="1"/>
      <c r="K69" s="1"/>
      <c r="L69" s="1"/>
      <c r="M69" s="1"/>
      <c r="N69" s="1"/>
      <c r="O69" s="1"/>
      <c r="P69" s="1"/>
      <c r="Q69" s="1"/>
      <c r="R69" s="93"/>
      <c r="S69" s="93"/>
      <c r="T69" s="93"/>
      <c r="U69" s="93"/>
    </row>
    <row r="70" spans="1:21" ht="15" customHeight="1" x14ac:dyDescent="0.2">
      <c r="A70" s="48"/>
      <c r="B70" s="2"/>
      <c r="C70" s="81"/>
      <c r="R70" s="44"/>
      <c r="S70" s="44"/>
      <c r="T70" s="44"/>
      <c r="U70" s="44"/>
    </row>
    <row r="71" spans="1:21" ht="15" customHeight="1" x14ac:dyDescent="0.2">
      <c r="A71" s="48"/>
      <c r="B71" s="2"/>
      <c r="C71" s="81"/>
      <c r="R71" s="44"/>
      <c r="S71" s="44"/>
      <c r="T71" s="44"/>
      <c r="U71" s="44"/>
    </row>
    <row r="72" spans="1:21" ht="15" customHeight="1" x14ac:dyDescent="0.2">
      <c r="A72" s="48"/>
      <c r="B72" s="2"/>
      <c r="C72" s="81"/>
      <c r="R72" s="44"/>
      <c r="S72" s="44"/>
      <c r="T72" s="44"/>
      <c r="U72" s="44"/>
    </row>
    <row r="73" spans="1:21" ht="15" customHeight="1" x14ac:dyDescent="0.2">
      <c r="A73" s="48"/>
      <c r="B73" s="2"/>
      <c r="C73" s="81"/>
      <c r="R73" s="44"/>
      <c r="S73" s="44"/>
      <c r="T73" s="44"/>
      <c r="U73" s="44"/>
    </row>
    <row r="74" spans="1:21" ht="15" customHeight="1" x14ac:dyDescent="0.2">
      <c r="A74" s="48"/>
      <c r="B74" s="2"/>
      <c r="C74" s="81"/>
      <c r="R74" s="44"/>
      <c r="S74" s="44"/>
      <c r="T74" s="44"/>
      <c r="U74" s="44"/>
    </row>
    <row r="75" spans="1:21" ht="15" customHeight="1" x14ac:dyDescent="0.2">
      <c r="A75" s="48"/>
      <c r="B75" s="2"/>
      <c r="C75" s="81"/>
      <c r="R75" s="44"/>
      <c r="S75" s="44"/>
      <c r="T75" s="44"/>
      <c r="U75" s="44"/>
    </row>
    <row r="76" spans="1:21" ht="15" customHeight="1" x14ac:dyDescent="0.2">
      <c r="A76" s="48"/>
      <c r="B76" s="2"/>
      <c r="C76" s="81"/>
      <c r="R76" s="44"/>
      <c r="S76" s="44"/>
      <c r="T76" s="44"/>
      <c r="U76" s="44"/>
    </row>
    <row r="77" spans="1:21" ht="15" customHeight="1" x14ac:dyDescent="0.2">
      <c r="A77" s="48"/>
      <c r="B77" s="2"/>
      <c r="C77" s="81"/>
      <c r="R77" s="44"/>
      <c r="S77" s="44"/>
      <c r="T77" s="44"/>
      <c r="U77" s="44"/>
    </row>
    <row r="78" spans="1:21" ht="15" customHeight="1" x14ac:dyDescent="0.2">
      <c r="A78" s="48"/>
      <c r="B78" s="2"/>
      <c r="C78" s="81"/>
      <c r="R78" s="44"/>
      <c r="S78" s="44"/>
      <c r="T78" s="44"/>
      <c r="U78" s="44"/>
    </row>
    <row r="79" spans="1:21" ht="15" customHeight="1" x14ac:dyDescent="0.2">
      <c r="A79" s="48"/>
      <c r="B79" s="2"/>
      <c r="C79" s="81"/>
      <c r="R79" s="44"/>
      <c r="S79" s="44"/>
      <c r="T79" s="44"/>
      <c r="U79" s="44"/>
    </row>
    <row r="80" spans="1:21" ht="15" customHeight="1" x14ac:dyDescent="0.2">
      <c r="A80" s="48"/>
      <c r="B80" s="2"/>
      <c r="C80" s="81"/>
      <c r="R80" s="44"/>
      <c r="S80" s="44"/>
      <c r="T80" s="44"/>
      <c r="U80" s="44"/>
    </row>
    <row r="81" spans="1:21" ht="15" customHeight="1" x14ac:dyDescent="0.2">
      <c r="A81" s="48"/>
      <c r="B81" s="2"/>
      <c r="C81" s="81"/>
      <c r="R81" s="44"/>
      <c r="S81" s="44"/>
      <c r="T81" s="44"/>
      <c r="U81" s="44"/>
    </row>
    <row r="82" spans="1:21" ht="15" customHeight="1" x14ac:dyDescent="0.2">
      <c r="A82" s="48"/>
      <c r="B82" s="2"/>
      <c r="C82" s="81"/>
      <c r="R82" s="44"/>
      <c r="S82" s="44"/>
      <c r="T82" s="44"/>
      <c r="U82" s="44"/>
    </row>
    <row r="83" spans="1:21" ht="15" customHeight="1" x14ac:dyDescent="0.2">
      <c r="A83" s="48"/>
      <c r="B83" s="2"/>
      <c r="C83" s="81"/>
      <c r="R83" s="44"/>
      <c r="S83" s="44"/>
      <c r="T83" s="44"/>
      <c r="U83" s="44"/>
    </row>
    <row r="84" spans="1:21" ht="15" customHeight="1" x14ac:dyDescent="0.2">
      <c r="A84" s="48"/>
      <c r="B84" s="2"/>
      <c r="C84" s="81"/>
      <c r="R84" s="44"/>
      <c r="S84" s="44"/>
      <c r="T84" s="44"/>
      <c r="U84" s="44"/>
    </row>
    <row r="85" spans="1:21" ht="15" customHeight="1" x14ac:dyDescent="0.2">
      <c r="A85" s="48"/>
      <c r="B85" s="2"/>
      <c r="C85" s="81"/>
      <c r="R85" s="44"/>
      <c r="S85" s="44"/>
      <c r="T85" s="44"/>
      <c r="U85" s="44"/>
    </row>
    <row r="86" spans="1:21" ht="15" customHeight="1" x14ac:dyDescent="0.2">
      <c r="A86" s="48"/>
      <c r="B86" s="2"/>
      <c r="C86" s="81"/>
      <c r="R86" s="44"/>
      <c r="S86" s="44"/>
      <c r="T86" s="44"/>
      <c r="U86" s="44"/>
    </row>
    <row r="87" spans="1:21" ht="15" customHeight="1" x14ac:dyDescent="0.2">
      <c r="A87" s="48"/>
      <c r="B87" s="2"/>
      <c r="C87" s="81"/>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4">
    <mergeCell ref="B62:W62"/>
    <mergeCell ref="U4:U5"/>
    <mergeCell ref="D5:E5"/>
    <mergeCell ref="F5:G5"/>
    <mergeCell ref="H5:I5"/>
    <mergeCell ref="J5:K5"/>
    <mergeCell ref="L5:M5"/>
    <mergeCell ref="N5:O5"/>
    <mergeCell ref="P5:Q5"/>
    <mergeCell ref="B4:B5"/>
    <mergeCell ref="C4:C5"/>
    <mergeCell ref="D4:Q4"/>
    <mergeCell ref="R4:S5"/>
    <mergeCell ref="T4:T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0"/>
  <sheetViews>
    <sheetView workbookViewId="0"/>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female students without disabilities receiving ",LOWER(A7), " by race/ethnicity, by state: School Year 2013-14")</f>
        <v>Number and percentage of public school female students without disabilities receiving one or more in-school suspensions by race/ethnicity, by state: School Year 2013-14</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16" t="s">
        <v>0</v>
      </c>
      <c r="C4" s="118" t="s">
        <v>25</v>
      </c>
      <c r="D4" s="120" t="s">
        <v>26</v>
      </c>
      <c r="E4" s="121"/>
      <c r="F4" s="121"/>
      <c r="G4" s="121"/>
      <c r="H4" s="121"/>
      <c r="I4" s="121"/>
      <c r="J4" s="121"/>
      <c r="K4" s="121"/>
      <c r="L4" s="121"/>
      <c r="M4" s="121"/>
      <c r="N4" s="121"/>
      <c r="O4" s="121"/>
      <c r="P4" s="121"/>
      <c r="Q4" s="122"/>
      <c r="R4" s="111" t="s">
        <v>27</v>
      </c>
      <c r="S4" s="112"/>
      <c r="T4" s="102" t="s">
        <v>7</v>
      </c>
      <c r="U4" s="104" t="s">
        <v>8</v>
      </c>
    </row>
    <row r="5" spans="1:21" s="16" customFormat="1" ht="24.95" customHeight="1" x14ac:dyDescent="0.2">
      <c r="A5" s="15"/>
      <c r="B5" s="117"/>
      <c r="C5" s="119"/>
      <c r="D5" s="106" t="s">
        <v>9</v>
      </c>
      <c r="E5" s="107"/>
      <c r="F5" s="108" t="s">
        <v>10</v>
      </c>
      <c r="G5" s="107"/>
      <c r="H5" s="109" t="s">
        <v>11</v>
      </c>
      <c r="I5" s="107"/>
      <c r="J5" s="109" t="s">
        <v>12</v>
      </c>
      <c r="K5" s="107"/>
      <c r="L5" s="109" t="s">
        <v>13</v>
      </c>
      <c r="M5" s="107"/>
      <c r="N5" s="109" t="s">
        <v>14</v>
      </c>
      <c r="O5" s="107"/>
      <c r="P5" s="109" t="s">
        <v>15</v>
      </c>
      <c r="Q5" s="110"/>
      <c r="R5" s="113"/>
      <c r="S5" s="114"/>
      <c r="T5" s="103"/>
      <c r="U5" s="105"/>
    </row>
    <row r="6" spans="1:21" s="16" customFormat="1" ht="15" customHeight="1" thickBot="1" x14ac:dyDescent="0.25">
      <c r="A6" s="15"/>
      <c r="B6" s="17"/>
      <c r="C6" s="18"/>
      <c r="D6" s="19" t="s">
        <v>16</v>
      </c>
      <c r="E6" s="83" t="s">
        <v>18</v>
      </c>
      <c r="F6" s="22" t="s">
        <v>16</v>
      </c>
      <c r="G6" s="83" t="s">
        <v>18</v>
      </c>
      <c r="H6" s="22" t="s">
        <v>16</v>
      </c>
      <c r="I6" s="83" t="s">
        <v>18</v>
      </c>
      <c r="J6" s="22" t="s">
        <v>16</v>
      </c>
      <c r="K6" s="83" t="s">
        <v>18</v>
      </c>
      <c r="L6" s="22" t="s">
        <v>16</v>
      </c>
      <c r="M6" s="83" t="s">
        <v>18</v>
      </c>
      <c r="N6" s="22" t="s">
        <v>16</v>
      </c>
      <c r="O6" s="83" t="s">
        <v>18</v>
      </c>
      <c r="P6" s="22" t="s">
        <v>16</v>
      </c>
      <c r="Q6" s="84" t="s">
        <v>18</v>
      </c>
      <c r="R6" s="22" t="s">
        <v>16</v>
      </c>
      <c r="S6" s="84" t="s">
        <v>18</v>
      </c>
      <c r="T6" s="24"/>
      <c r="U6" s="25"/>
    </row>
    <row r="7" spans="1:21" s="31" customFormat="1" ht="15" customHeight="1" x14ac:dyDescent="0.2">
      <c r="A7" s="26" t="s">
        <v>1</v>
      </c>
      <c r="B7" s="27" t="s">
        <v>38</v>
      </c>
      <c r="C7" s="85">
        <v>733212</v>
      </c>
      <c r="D7" s="52">
        <v>9895</v>
      </c>
      <c r="E7" s="53">
        <v>1.3</v>
      </c>
      <c r="F7" s="54">
        <v>6149</v>
      </c>
      <c r="G7" s="53">
        <v>0.8</v>
      </c>
      <c r="H7" s="54">
        <v>177218</v>
      </c>
      <c r="I7" s="53">
        <v>24.2</v>
      </c>
      <c r="J7" s="54">
        <v>273948</v>
      </c>
      <c r="K7" s="53">
        <v>37.4</v>
      </c>
      <c r="L7" s="54">
        <v>243265</v>
      </c>
      <c r="M7" s="53">
        <v>33.200000000000003</v>
      </c>
      <c r="N7" s="54">
        <v>1889</v>
      </c>
      <c r="O7" s="53">
        <v>0.3</v>
      </c>
      <c r="P7" s="55">
        <v>20848</v>
      </c>
      <c r="Q7" s="51">
        <v>2.8</v>
      </c>
      <c r="R7" s="50">
        <v>38482</v>
      </c>
      <c r="S7" s="56">
        <v>5.2</v>
      </c>
      <c r="T7" s="86">
        <v>95507</v>
      </c>
      <c r="U7" s="29">
        <v>99.9</v>
      </c>
    </row>
    <row r="8" spans="1:21" s="31" customFormat="1" ht="15" customHeight="1" x14ac:dyDescent="0.2">
      <c r="A8" s="26" t="s">
        <v>1</v>
      </c>
      <c r="B8" s="32" t="s">
        <v>39</v>
      </c>
      <c r="C8" s="87">
        <v>17088</v>
      </c>
      <c r="D8" s="58">
        <v>85</v>
      </c>
      <c r="E8" s="60">
        <v>0.5</v>
      </c>
      <c r="F8" s="62">
        <v>45</v>
      </c>
      <c r="G8" s="60">
        <v>0.3</v>
      </c>
      <c r="H8" s="62">
        <v>496</v>
      </c>
      <c r="I8" s="60">
        <v>2.9</v>
      </c>
      <c r="J8" s="62">
        <v>9682</v>
      </c>
      <c r="K8" s="60">
        <v>56.7</v>
      </c>
      <c r="L8" s="62">
        <v>6529</v>
      </c>
      <c r="M8" s="60">
        <v>38.200000000000003</v>
      </c>
      <c r="N8" s="62">
        <v>10</v>
      </c>
      <c r="O8" s="60">
        <v>0.1</v>
      </c>
      <c r="P8" s="63">
        <v>241</v>
      </c>
      <c r="Q8" s="59">
        <v>1.4</v>
      </c>
      <c r="R8" s="58">
        <v>164</v>
      </c>
      <c r="S8" s="64" t="s">
        <v>40</v>
      </c>
      <c r="T8" s="88">
        <v>1397</v>
      </c>
      <c r="U8" s="34">
        <v>100</v>
      </c>
    </row>
    <row r="9" spans="1:21" s="31" customFormat="1" ht="15" customHeight="1" x14ac:dyDescent="0.2">
      <c r="A9" s="26" t="s">
        <v>1</v>
      </c>
      <c r="B9" s="35" t="s">
        <v>41</v>
      </c>
      <c r="C9" s="85">
        <v>1300</v>
      </c>
      <c r="D9" s="52">
        <v>438</v>
      </c>
      <c r="E9" s="53">
        <v>33.700000000000003</v>
      </c>
      <c r="F9" s="54">
        <v>36</v>
      </c>
      <c r="G9" s="53">
        <v>2.8</v>
      </c>
      <c r="H9" s="54">
        <v>109</v>
      </c>
      <c r="I9" s="53">
        <v>8.4</v>
      </c>
      <c r="J9" s="54">
        <v>112</v>
      </c>
      <c r="K9" s="53">
        <v>8.6</v>
      </c>
      <c r="L9" s="54">
        <v>389</v>
      </c>
      <c r="M9" s="53">
        <v>29.9</v>
      </c>
      <c r="N9" s="54">
        <v>72</v>
      </c>
      <c r="O9" s="53">
        <v>5.5</v>
      </c>
      <c r="P9" s="55">
        <v>144</v>
      </c>
      <c r="Q9" s="51">
        <v>11.1</v>
      </c>
      <c r="R9" s="52">
        <v>134</v>
      </c>
      <c r="S9" s="56">
        <v>10.3</v>
      </c>
      <c r="T9" s="86">
        <v>495</v>
      </c>
      <c r="U9" s="29">
        <v>100</v>
      </c>
    </row>
    <row r="10" spans="1:21" s="31" customFormat="1" ht="15" customHeight="1" x14ac:dyDescent="0.2">
      <c r="A10" s="26" t="s">
        <v>1</v>
      </c>
      <c r="B10" s="32" t="s">
        <v>42</v>
      </c>
      <c r="C10" s="87">
        <v>14479</v>
      </c>
      <c r="D10" s="58">
        <v>1312</v>
      </c>
      <c r="E10" s="60">
        <v>9.1</v>
      </c>
      <c r="F10" s="62">
        <v>128</v>
      </c>
      <c r="G10" s="60">
        <v>0.9</v>
      </c>
      <c r="H10" s="62">
        <v>6720</v>
      </c>
      <c r="I10" s="60">
        <v>46.4</v>
      </c>
      <c r="J10" s="62">
        <v>1635</v>
      </c>
      <c r="K10" s="60">
        <v>11.3</v>
      </c>
      <c r="L10" s="62">
        <v>4303</v>
      </c>
      <c r="M10" s="60">
        <v>29.7</v>
      </c>
      <c r="N10" s="62">
        <v>52</v>
      </c>
      <c r="O10" s="60">
        <v>0.4</v>
      </c>
      <c r="P10" s="63">
        <v>329</v>
      </c>
      <c r="Q10" s="59">
        <v>2.2999999999999998</v>
      </c>
      <c r="R10" s="58">
        <v>574</v>
      </c>
      <c r="S10" s="64">
        <v>4</v>
      </c>
      <c r="T10" s="88">
        <v>1913</v>
      </c>
      <c r="U10" s="34">
        <v>99.9</v>
      </c>
    </row>
    <row r="11" spans="1:21" s="31" customFormat="1" ht="15" customHeight="1" x14ac:dyDescent="0.2">
      <c r="A11" s="26" t="s">
        <v>1</v>
      </c>
      <c r="B11" s="35" t="s">
        <v>43</v>
      </c>
      <c r="C11" s="85">
        <v>14960</v>
      </c>
      <c r="D11" s="52">
        <v>67</v>
      </c>
      <c r="E11" s="53">
        <v>0.4</v>
      </c>
      <c r="F11" s="54">
        <v>60</v>
      </c>
      <c r="G11" s="53">
        <v>0.4</v>
      </c>
      <c r="H11" s="54">
        <v>1287</v>
      </c>
      <c r="I11" s="53">
        <v>8.6</v>
      </c>
      <c r="J11" s="54">
        <v>6899</v>
      </c>
      <c r="K11" s="53">
        <v>46.1</v>
      </c>
      <c r="L11" s="54">
        <v>6406</v>
      </c>
      <c r="M11" s="53">
        <v>42.8</v>
      </c>
      <c r="N11" s="54">
        <v>43</v>
      </c>
      <c r="O11" s="53">
        <v>0.3</v>
      </c>
      <c r="P11" s="55">
        <v>198</v>
      </c>
      <c r="Q11" s="51">
        <v>1.3</v>
      </c>
      <c r="R11" s="52">
        <v>707</v>
      </c>
      <c r="S11" s="56">
        <v>4.7</v>
      </c>
      <c r="T11" s="86">
        <v>1085</v>
      </c>
      <c r="U11" s="29">
        <v>100</v>
      </c>
    </row>
    <row r="12" spans="1:21" s="31" customFormat="1" ht="15" customHeight="1" x14ac:dyDescent="0.2">
      <c r="A12" s="26" t="s">
        <v>1</v>
      </c>
      <c r="B12" s="32" t="s">
        <v>44</v>
      </c>
      <c r="C12" s="87">
        <v>27298</v>
      </c>
      <c r="D12" s="58">
        <v>289</v>
      </c>
      <c r="E12" s="60">
        <v>1.1000000000000001</v>
      </c>
      <c r="F12" s="62">
        <v>831</v>
      </c>
      <c r="G12" s="60" t="s">
        <v>40</v>
      </c>
      <c r="H12" s="62">
        <v>15554</v>
      </c>
      <c r="I12" s="60">
        <v>57</v>
      </c>
      <c r="J12" s="62">
        <v>5003</v>
      </c>
      <c r="K12" s="60">
        <v>18.3</v>
      </c>
      <c r="L12" s="62">
        <v>4646</v>
      </c>
      <c r="M12" s="60">
        <v>17</v>
      </c>
      <c r="N12" s="62">
        <v>243</v>
      </c>
      <c r="O12" s="60">
        <v>0.9</v>
      </c>
      <c r="P12" s="63">
        <v>732</v>
      </c>
      <c r="Q12" s="59">
        <v>2.7</v>
      </c>
      <c r="R12" s="58">
        <v>4236</v>
      </c>
      <c r="S12" s="64">
        <v>15.5</v>
      </c>
      <c r="T12" s="88">
        <v>9883</v>
      </c>
      <c r="U12" s="34">
        <v>100</v>
      </c>
    </row>
    <row r="13" spans="1:21" s="31" customFormat="1" ht="15" customHeight="1" x14ac:dyDescent="0.2">
      <c r="A13" s="26" t="s">
        <v>1</v>
      </c>
      <c r="B13" s="35" t="s">
        <v>45</v>
      </c>
      <c r="C13" s="85">
        <v>5150</v>
      </c>
      <c r="D13" s="52">
        <v>43</v>
      </c>
      <c r="E13" s="53">
        <v>0.8</v>
      </c>
      <c r="F13" s="54">
        <v>44</v>
      </c>
      <c r="G13" s="53">
        <v>0.9</v>
      </c>
      <c r="H13" s="54">
        <v>2700</v>
      </c>
      <c r="I13" s="53">
        <v>52.4</v>
      </c>
      <c r="J13" s="54">
        <v>588</v>
      </c>
      <c r="K13" s="53">
        <v>11.4</v>
      </c>
      <c r="L13" s="54">
        <v>1597</v>
      </c>
      <c r="M13" s="53">
        <v>31</v>
      </c>
      <c r="N13" s="54">
        <v>9</v>
      </c>
      <c r="O13" s="53">
        <v>0.2</v>
      </c>
      <c r="P13" s="55">
        <v>169</v>
      </c>
      <c r="Q13" s="51">
        <v>3.3</v>
      </c>
      <c r="R13" s="52">
        <v>862</v>
      </c>
      <c r="S13" s="56">
        <v>16.7</v>
      </c>
      <c r="T13" s="86">
        <v>1841</v>
      </c>
      <c r="U13" s="29">
        <v>100</v>
      </c>
    </row>
    <row r="14" spans="1:21" s="31" customFormat="1" ht="15" customHeight="1" x14ac:dyDescent="0.2">
      <c r="A14" s="26" t="s">
        <v>1</v>
      </c>
      <c r="B14" s="32" t="s">
        <v>46</v>
      </c>
      <c r="C14" s="87">
        <v>8565</v>
      </c>
      <c r="D14" s="58">
        <v>60</v>
      </c>
      <c r="E14" s="60">
        <v>0.7</v>
      </c>
      <c r="F14" s="62">
        <v>99</v>
      </c>
      <c r="G14" s="60">
        <v>1.2</v>
      </c>
      <c r="H14" s="62">
        <v>2964</v>
      </c>
      <c r="I14" s="60">
        <v>34.6</v>
      </c>
      <c r="J14" s="62">
        <v>2381</v>
      </c>
      <c r="K14" s="60">
        <v>27.8</v>
      </c>
      <c r="L14" s="62">
        <v>2609</v>
      </c>
      <c r="M14" s="60">
        <v>30.5</v>
      </c>
      <c r="N14" s="62">
        <v>273</v>
      </c>
      <c r="O14" s="60">
        <v>3.2</v>
      </c>
      <c r="P14" s="63">
        <v>179</v>
      </c>
      <c r="Q14" s="59">
        <v>2.1</v>
      </c>
      <c r="R14" s="58">
        <v>586</v>
      </c>
      <c r="S14" s="64">
        <v>6.8</v>
      </c>
      <c r="T14" s="88">
        <v>1140</v>
      </c>
      <c r="U14" s="34">
        <v>100</v>
      </c>
    </row>
    <row r="15" spans="1:21" s="31" customFormat="1" ht="15" customHeight="1" x14ac:dyDescent="0.2">
      <c r="A15" s="26" t="s">
        <v>1</v>
      </c>
      <c r="B15" s="35" t="s">
        <v>47</v>
      </c>
      <c r="C15" s="85">
        <v>2552</v>
      </c>
      <c r="D15" s="52">
        <v>5</v>
      </c>
      <c r="E15" s="53">
        <v>0.2</v>
      </c>
      <c r="F15" s="54">
        <v>19</v>
      </c>
      <c r="G15" s="53">
        <v>0.7</v>
      </c>
      <c r="H15" s="54">
        <v>295</v>
      </c>
      <c r="I15" s="53">
        <v>11.6</v>
      </c>
      <c r="J15" s="54">
        <v>1454</v>
      </c>
      <c r="K15" s="53">
        <v>57</v>
      </c>
      <c r="L15" s="54">
        <v>711</v>
      </c>
      <c r="M15" s="53">
        <v>27.9</v>
      </c>
      <c r="N15" s="66">
        <v>0</v>
      </c>
      <c r="O15" s="53">
        <v>0</v>
      </c>
      <c r="P15" s="55">
        <v>68</v>
      </c>
      <c r="Q15" s="51">
        <v>2.7</v>
      </c>
      <c r="R15" s="52">
        <v>58</v>
      </c>
      <c r="S15" s="56">
        <v>2.2999999999999998</v>
      </c>
      <c r="T15" s="86">
        <v>227</v>
      </c>
      <c r="U15" s="29">
        <v>100</v>
      </c>
    </row>
    <row r="16" spans="1:21" s="31" customFormat="1" ht="15" customHeight="1" x14ac:dyDescent="0.2">
      <c r="A16" s="26" t="s">
        <v>1</v>
      </c>
      <c r="B16" s="32" t="s">
        <v>48</v>
      </c>
      <c r="C16" s="87">
        <v>666</v>
      </c>
      <c r="D16" s="68">
        <v>0</v>
      </c>
      <c r="E16" s="60">
        <v>0</v>
      </c>
      <c r="F16" s="61">
        <v>4</v>
      </c>
      <c r="G16" s="60">
        <v>0.6</v>
      </c>
      <c r="H16" s="62">
        <v>55</v>
      </c>
      <c r="I16" s="60">
        <v>8.3000000000000007</v>
      </c>
      <c r="J16" s="62">
        <v>599</v>
      </c>
      <c r="K16" s="60">
        <v>89.9</v>
      </c>
      <c r="L16" s="61" t="s">
        <v>40</v>
      </c>
      <c r="M16" s="60">
        <v>0.5</v>
      </c>
      <c r="N16" s="62" t="s">
        <v>40</v>
      </c>
      <c r="O16" s="60">
        <v>0.3</v>
      </c>
      <c r="P16" s="69" t="s">
        <v>40</v>
      </c>
      <c r="Q16" s="59">
        <v>0.5</v>
      </c>
      <c r="R16" s="58">
        <v>14</v>
      </c>
      <c r="S16" s="64">
        <v>2.1</v>
      </c>
      <c r="T16" s="88">
        <v>204</v>
      </c>
      <c r="U16" s="34">
        <v>100</v>
      </c>
    </row>
    <row r="17" spans="1:21" s="31" customFormat="1" ht="15" customHeight="1" x14ac:dyDescent="0.2">
      <c r="A17" s="26" t="s">
        <v>1</v>
      </c>
      <c r="B17" s="35" t="s">
        <v>49</v>
      </c>
      <c r="C17" s="85">
        <v>44666</v>
      </c>
      <c r="D17" s="52">
        <v>141</v>
      </c>
      <c r="E17" s="53">
        <v>0.3</v>
      </c>
      <c r="F17" s="54">
        <v>274</v>
      </c>
      <c r="G17" s="53">
        <v>0.6</v>
      </c>
      <c r="H17" s="54">
        <v>11556</v>
      </c>
      <c r="I17" s="53">
        <v>25.9</v>
      </c>
      <c r="J17" s="54">
        <v>19221</v>
      </c>
      <c r="K17" s="53">
        <v>43</v>
      </c>
      <c r="L17" s="54">
        <v>12085</v>
      </c>
      <c r="M17" s="53">
        <v>27.1</v>
      </c>
      <c r="N17" s="54">
        <v>42</v>
      </c>
      <c r="O17" s="53">
        <v>0.1</v>
      </c>
      <c r="P17" s="55">
        <v>1347</v>
      </c>
      <c r="Q17" s="51" t="s">
        <v>40</v>
      </c>
      <c r="R17" s="52">
        <v>2262</v>
      </c>
      <c r="S17" s="56">
        <v>5.0999999999999996</v>
      </c>
      <c r="T17" s="86">
        <v>3954</v>
      </c>
      <c r="U17" s="29">
        <v>100</v>
      </c>
    </row>
    <row r="18" spans="1:21" s="31" customFormat="1" ht="15" customHeight="1" x14ac:dyDescent="0.2">
      <c r="A18" s="26" t="s">
        <v>1</v>
      </c>
      <c r="B18" s="32" t="s">
        <v>50</v>
      </c>
      <c r="C18" s="87">
        <v>53786</v>
      </c>
      <c r="D18" s="58">
        <v>93</v>
      </c>
      <c r="E18" s="60">
        <v>0.2</v>
      </c>
      <c r="F18" s="62">
        <v>350</v>
      </c>
      <c r="G18" s="60">
        <v>0.7</v>
      </c>
      <c r="H18" s="62">
        <v>5253</v>
      </c>
      <c r="I18" s="60">
        <v>9.8000000000000007</v>
      </c>
      <c r="J18" s="62">
        <v>32503</v>
      </c>
      <c r="K18" s="60">
        <v>60.4</v>
      </c>
      <c r="L18" s="62">
        <v>13773</v>
      </c>
      <c r="M18" s="60">
        <v>25.6</v>
      </c>
      <c r="N18" s="62">
        <v>65</v>
      </c>
      <c r="O18" s="60">
        <v>0.1</v>
      </c>
      <c r="P18" s="63">
        <v>1749</v>
      </c>
      <c r="Q18" s="59">
        <v>3.3</v>
      </c>
      <c r="R18" s="58">
        <v>1452</v>
      </c>
      <c r="S18" s="64">
        <v>2.7</v>
      </c>
      <c r="T18" s="88">
        <v>2444</v>
      </c>
      <c r="U18" s="34">
        <v>99.8</v>
      </c>
    </row>
    <row r="19" spans="1:21" s="31" customFormat="1" ht="15" customHeight="1" x14ac:dyDescent="0.2">
      <c r="A19" s="26" t="s">
        <v>1</v>
      </c>
      <c r="B19" s="35" t="s">
        <v>51</v>
      </c>
      <c r="C19" s="85">
        <v>610</v>
      </c>
      <c r="D19" s="52" t="s">
        <v>40</v>
      </c>
      <c r="E19" s="53">
        <v>0.5</v>
      </c>
      <c r="F19" s="54">
        <v>96</v>
      </c>
      <c r="G19" s="53">
        <v>15.7</v>
      </c>
      <c r="H19" s="54">
        <v>53</v>
      </c>
      <c r="I19" s="53">
        <v>8.6999999999999993</v>
      </c>
      <c r="J19" s="54">
        <v>34</v>
      </c>
      <c r="K19" s="53">
        <v>5.6</v>
      </c>
      <c r="L19" s="54">
        <v>62</v>
      </c>
      <c r="M19" s="53">
        <v>10.199999999999999</v>
      </c>
      <c r="N19" s="54">
        <v>319</v>
      </c>
      <c r="O19" s="53">
        <v>52.3</v>
      </c>
      <c r="P19" s="55">
        <v>43</v>
      </c>
      <c r="Q19" s="51">
        <v>7</v>
      </c>
      <c r="R19" s="52">
        <v>60</v>
      </c>
      <c r="S19" s="56">
        <v>9.8000000000000007</v>
      </c>
      <c r="T19" s="86">
        <v>287</v>
      </c>
      <c r="U19" s="29">
        <v>100</v>
      </c>
    </row>
    <row r="20" spans="1:21" s="31" customFormat="1" ht="15" customHeight="1" x14ac:dyDescent="0.2">
      <c r="A20" s="26" t="s">
        <v>1</v>
      </c>
      <c r="B20" s="32" t="s">
        <v>52</v>
      </c>
      <c r="C20" s="87">
        <v>2250</v>
      </c>
      <c r="D20" s="58">
        <v>38</v>
      </c>
      <c r="E20" s="60">
        <v>1.7</v>
      </c>
      <c r="F20" s="62">
        <v>16</v>
      </c>
      <c r="G20" s="60">
        <v>0.7</v>
      </c>
      <c r="H20" s="62">
        <v>546</v>
      </c>
      <c r="I20" s="60">
        <v>24.3</v>
      </c>
      <c r="J20" s="62">
        <v>54</v>
      </c>
      <c r="K20" s="60">
        <v>2.4</v>
      </c>
      <c r="L20" s="62">
        <v>1538</v>
      </c>
      <c r="M20" s="60">
        <v>68.400000000000006</v>
      </c>
      <c r="N20" s="62">
        <v>6</v>
      </c>
      <c r="O20" s="60">
        <v>0.3</v>
      </c>
      <c r="P20" s="63">
        <v>52</v>
      </c>
      <c r="Q20" s="59">
        <v>2.2999999999999998</v>
      </c>
      <c r="R20" s="58">
        <v>79</v>
      </c>
      <c r="S20" s="64">
        <v>3.5</v>
      </c>
      <c r="T20" s="88">
        <v>715</v>
      </c>
      <c r="U20" s="34">
        <v>100</v>
      </c>
    </row>
    <row r="21" spans="1:21" s="31" customFormat="1" ht="15" customHeight="1" x14ac:dyDescent="0.2">
      <c r="A21" s="26" t="s">
        <v>1</v>
      </c>
      <c r="B21" s="35" t="s">
        <v>53</v>
      </c>
      <c r="C21" s="85">
        <v>38817</v>
      </c>
      <c r="D21" s="52">
        <v>112</v>
      </c>
      <c r="E21" s="53">
        <v>0.3</v>
      </c>
      <c r="F21" s="54">
        <v>254</v>
      </c>
      <c r="G21" s="53">
        <v>0.7</v>
      </c>
      <c r="H21" s="54">
        <v>9805</v>
      </c>
      <c r="I21" s="53">
        <v>25.3</v>
      </c>
      <c r="J21" s="54">
        <v>18852</v>
      </c>
      <c r="K21" s="53">
        <v>48.6</v>
      </c>
      <c r="L21" s="54">
        <v>8642</v>
      </c>
      <c r="M21" s="53">
        <v>22.3</v>
      </c>
      <c r="N21" s="54">
        <v>31</v>
      </c>
      <c r="O21" s="53">
        <v>0.1</v>
      </c>
      <c r="P21" s="55">
        <v>1121</v>
      </c>
      <c r="Q21" s="51">
        <v>2.9</v>
      </c>
      <c r="R21" s="52">
        <v>1476</v>
      </c>
      <c r="S21" s="56">
        <v>3.8</v>
      </c>
      <c r="T21" s="86">
        <v>4134</v>
      </c>
      <c r="U21" s="29">
        <v>100</v>
      </c>
    </row>
    <row r="22" spans="1:21" s="31" customFormat="1" ht="15" customHeight="1" x14ac:dyDescent="0.2">
      <c r="A22" s="26" t="s">
        <v>1</v>
      </c>
      <c r="B22" s="32" t="s">
        <v>54</v>
      </c>
      <c r="C22" s="87">
        <v>19826</v>
      </c>
      <c r="D22" s="58">
        <v>55</v>
      </c>
      <c r="E22" s="60">
        <v>0.3</v>
      </c>
      <c r="F22" s="62">
        <v>102</v>
      </c>
      <c r="G22" s="60">
        <v>0.5</v>
      </c>
      <c r="H22" s="62">
        <v>2058</v>
      </c>
      <c r="I22" s="60">
        <v>10.4</v>
      </c>
      <c r="J22" s="62">
        <v>6552</v>
      </c>
      <c r="K22" s="60">
        <v>33</v>
      </c>
      <c r="L22" s="62">
        <v>9712</v>
      </c>
      <c r="M22" s="60">
        <v>49</v>
      </c>
      <c r="N22" s="62">
        <v>4</v>
      </c>
      <c r="O22" s="60">
        <v>0</v>
      </c>
      <c r="P22" s="63">
        <v>1343</v>
      </c>
      <c r="Q22" s="59">
        <v>6.8</v>
      </c>
      <c r="R22" s="58">
        <v>1168</v>
      </c>
      <c r="S22" s="64">
        <v>5.9</v>
      </c>
      <c r="T22" s="88">
        <v>1864</v>
      </c>
      <c r="U22" s="34">
        <v>100</v>
      </c>
    </row>
    <row r="23" spans="1:21" s="31" customFormat="1" ht="15" customHeight="1" x14ac:dyDescent="0.2">
      <c r="A23" s="26" t="s">
        <v>1</v>
      </c>
      <c r="B23" s="35" t="s">
        <v>55</v>
      </c>
      <c r="C23" s="85">
        <v>3867</v>
      </c>
      <c r="D23" s="52">
        <v>36</v>
      </c>
      <c r="E23" s="53">
        <v>0.9</v>
      </c>
      <c r="F23" s="54">
        <v>46</v>
      </c>
      <c r="G23" s="53">
        <v>1.2</v>
      </c>
      <c r="H23" s="54">
        <v>628</v>
      </c>
      <c r="I23" s="53">
        <v>16.2</v>
      </c>
      <c r="J23" s="54">
        <v>571</v>
      </c>
      <c r="K23" s="53">
        <v>14.8</v>
      </c>
      <c r="L23" s="54">
        <v>2391</v>
      </c>
      <c r="M23" s="53">
        <v>61.8</v>
      </c>
      <c r="N23" s="54">
        <v>9</v>
      </c>
      <c r="O23" s="53">
        <v>0.2</v>
      </c>
      <c r="P23" s="55">
        <v>186</v>
      </c>
      <c r="Q23" s="51">
        <v>4.8</v>
      </c>
      <c r="R23" s="52">
        <v>195</v>
      </c>
      <c r="S23" s="56">
        <v>5</v>
      </c>
      <c r="T23" s="86">
        <v>1424</v>
      </c>
      <c r="U23" s="29">
        <v>100</v>
      </c>
    </row>
    <row r="24" spans="1:21" s="31" customFormat="1" ht="15" customHeight="1" x14ac:dyDescent="0.2">
      <c r="A24" s="26" t="s">
        <v>1</v>
      </c>
      <c r="B24" s="32" t="s">
        <v>56</v>
      </c>
      <c r="C24" s="87">
        <v>6178</v>
      </c>
      <c r="D24" s="58">
        <v>97</v>
      </c>
      <c r="E24" s="60">
        <v>1.6</v>
      </c>
      <c r="F24" s="62">
        <v>50</v>
      </c>
      <c r="G24" s="60">
        <v>0.8</v>
      </c>
      <c r="H24" s="62">
        <v>1584</v>
      </c>
      <c r="I24" s="60">
        <v>25.6</v>
      </c>
      <c r="J24" s="62">
        <v>1218</v>
      </c>
      <c r="K24" s="60">
        <v>19.7</v>
      </c>
      <c r="L24" s="62">
        <v>2821</v>
      </c>
      <c r="M24" s="60">
        <v>45.7</v>
      </c>
      <c r="N24" s="62">
        <v>9</v>
      </c>
      <c r="O24" s="60">
        <v>0.1</v>
      </c>
      <c r="P24" s="63">
        <v>399</v>
      </c>
      <c r="Q24" s="59">
        <v>6.5</v>
      </c>
      <c r="R24" s="58">
        <v>704</v>
      </c>
      <c r="S24" s="64">
        <v>11.4</v>
      </c>
      <c r="T24" s="88">
        <v>1396</v>
      </c>
      <c r="U24" s="34">
        <v>100</v>
      </c>
    </row>
    <row r="25" spans="1:21" s="31" customFormat="1" ht="15" customHeight="1" x14ac:dyDescent="0.2">
      <c r="A25" s="26" t="s">
        <v>1</v>
      </c>
      <c r="B25" s="35" t="s">
        <v>57</v>
      </c>
      <c r="C25" s="85">
        <v>10614</v>
      </c>
      <c r="D25" s="52">
        <v>16</v>
      </c>
      <c r="E25" s="53">
        <v>0.2</v>
      </c>
      <c r="F25" s="54">
        <v>29</v>
      </c>
      <c r="G25" s="53">
        <v>0.3</v>
      </c>
      <c r="H25" s="54">
        <v>420</v>
      </c>
      <c r="I25" s="53">
        <v>4</v>
      </c>
      <c r="J25" s="54">
        <v>3472</v>
      </c>
      <c r="K25" s="53">
        <v>32.700000000000003</v>
      </c>
      <c r="L25" s="54">
        <v>6281</v>
      </c>
      <c r="M25" s="53">
        <v>59.2</v>
      </c>
      <c r="N25" s="54">
        <v>12</v>
      </c>
      <c r="O25" s="53">
        <v>0.1</v>
      </c>
      <c r="P25" s="55">
        <v>384</v>
      </c>
      <c r="Q25" s="51">
        <v>3.6</v>
      </c>
      <c r="R25" s="52">
        <v>120</v>
      </c>
      <c r="S25" s="56">
        <v>1.1000000000000001</v>
      </c>
      <c r="T25" s="86">
        <v>1422</v>
      </c>
      <c r="U25" s="29">
        <v>100</v>
      </c>
    </row>
    <row r="26" spans="1:21" s="31" customFormat="1" ht="15" customHeight="1" x14ac:dyDescent="0.2">
      <c r="A26" s="26" t="s">
        <v>1</v>
      </c>
      <c r="B26" s="32" t="s">
        <v>58</v>
      </c>
      <c r="C26" s="87">
        <v>21154</v>
      </c>
      <c r="D26" s="58">
        <v>101</v>
      </c>
      <c r="E26" s="60">
        <v>0.5</v>
      </c>
      <c r="F26" s="62">
        <v>90</v>
      </c>
      <c r="G26" s="60">
        <v>0.4</v>
      </c>
      <c r="H26" s="62">
        <v>657</v>
      </c>
      <c r="I26" s="60">
        <v>3.1</v>
      </c>
      <c r="J26" s="62">
        <v>14693</v>
      </c>
      <c r="K26" s="60">
        <v>69.5</v>
      </c>
      <c r="L26" s="62">
        <v>5361</v>
      </c>
      <c r="M26" s="60">
        <v>25.3</v>
      </c>
      <c r="N26" s="61">
        <v>10</v>
      </c>
      <c r="O26" s="60">
        <v>0</v>
      </c>
      <c r="P26" s="63">
        <v>242</v>
      </c>
      <c r="Q26" s="59">
        <v>1.1000000000000001</v>
      </c>
      <c r="R26" s="58">
        <v>215</v>
      </c>
      <c r="S26" s="64" t="s">
        <v>40</v>
      </c>
      <c r="T26" s="88">
        <v>1343</v>
      </c>
      <c r="U26" s="34">
        <v>100</v>
      </c>
    </row>
    <row r="27" spans="1:21" s="31" customFormat="1" ht="15" customHeight="1" x14ac:dyDescent="0.2">
      <c r="A27" s="26" t="s">
        <v>1</v>
      </c>
      <c r="B27" s="35" t="s">
        <v>59</v>
      </c>
      <c r="C27" s="85">
        <v>1089</v>
      </c>
      <c r="D27" s="52">
        <v>13</v>
      </c>
      <c r="E27" s="53">
        <v>1.2</v>
      </c>
      <c r="F27" s="54">
        <v>6</v>
      </c>
      <c r="G27" s="53">
        <v>0.6</v>
      </c>
      <c r="H27" s="54">
        <v>20</v>
      </c>
      <c r="I27" s="53">
        <v>1.8</v>
      </c>
      <c r="J27" s="54">
        <v>90</v>
      </c>
      <c r="K27" s="53">
        <v>8.3000000000000007</v>
      </c>
      <c r="L27" s="54">
        <v>943</v>
      </c>
      <c r="M27" s="53">
        <v>86.6</v>
      </c>
      <c r="N27" s="54">
        <v>0</v>
      </c>
      <c r="O27" s="53">
        <v>0</v>
      </c>
      <c r="P27" s="55">
        <v>17</v>
      </c>
      <c r="Q27" s="51">
        <v>1.6</v>
      </c>
      <c r="R27" s="52">
        <v>72</v>
      </c>
      <c r="S27" s="56">
        <v>6.6</v>
      </c>
      <c r="T27" s="86">
        <v>573</v>
      </c>
      <c r="U27" s="29">
        <v>100</v>
      </c>
    </row>
    <row r="28" spans="1:21" s="31" customFormat="1" ht="15" customHeight="1" x14ac:dyDescent="0.2">
      <c r="A28" s="26" t="s">
        <v>1</v>
      </c>
      <c r="B28" s="32" t="s">
        <v>60</v>
      </c>
      <c r="C28" s="87">
        <v>3389</v>
      </c>
      <c r="D28" s="58">
        <v>15</v>
      </c>
      <c r="E28" s="60">
        <v>0.4</v>
      </c>
      <c r="F28" s="62">
        <v>11</v>
      </c>
      <c r="G28" s="60">
        <v>0.3</v>
      </c>
      <c r="H28" s="62">
        <v>219</v>
      </c>
      <c r="I28" s="60">
        <v>6.5</v>
      </c>
      <c r="J28" s="62">
        <v>1958</v>
      </c>
      <c r="K28" s="60">
        <v>57.8</v>
      </c>
      <c r="L28" s="62">
        <v>981</v>
      </c>
      <c r="M28" s="60">
        <v>28.9</v>
      </c>
      <c r="N28" s="62" t="s">
        <v>40</v>
      </c>
      <c r="O28" s="60">
        <v>0.1</v>
      </c>
      <c r="P28" s="63">
        <v>202</v>
      </c>
      <c r="Q28" s="59">
        <v>6</v>
      </c>
      <c r="R28" s="58">
        <v>49</v>
      </c>
      <c r="S28" s="64">
        <v>1.4</v>
      </c>
      <c r="T28" s="88">
        <v>1435</v>
      </c>
      <c r="U28" s="34">
        <v>100</v>
      </c>
    </row>
    <row r="29" spans="1:21" s="31" customFormat="1" ht="15" customHeight="1" x14ac:dyDescent="0.2">
      <c r="A29" s="26" t="s">
        <v>1</v>
      </c>
      <c r="B29" s="35" t="s">
        <v>61</v>
      </c>
      <c r="C29" s="85">
        <v>5810</v>
      </c>
      <c r="D29" s="52">
        <v>26</v>
      </c>
      <c r="E29" s="53">
        <v>0.4</v>
      </c>
      <c r="F29" s="54">
        <v>137</v>
      </c>
      <c r="G29" s="53">
        <v>2.4</v>
      </c>
      <c r="H29" s="54">
        <v>1801</v>
      </c>
      <c r="I29" s="53">
        <v>31</v>
      </c>
      <c r="J29" s="54">
        <v>1099</v>
      </c>
      <c r="K29" s="53">
        <v>18.899999999999999</v>
      </c>
      <c r="L29" s="54">
        <v>2510</v>
      </c>
      <c r="M29" s="53">
        <v>43.2</v>
      </c>
      <c r="N29" s="54" t="s">
        <v>40</v>
      </c>
      <c r="O29" s="53">
        <v>0.1</v>
      </c>
      <c r="P29" s="55">
        <v>234</v>
      </c>
      <c r="Q29" s="51">
        <v>4</v>
      </c>
      <c r="R29" s="52">
        <v>428</v>
      </c>
      <c r="S29" s="56">
        <v>7.4</v>
      </c>
      <c r="T29" s="86">
        <v>1859</v>
      </c>
      <c r="U29" s="29">
        <v>99.7</v>
      </c>
    </row>
    <row r="30" spans="1:21" s="31" customFormat="1" ht="15" customHeight="1" x14ac:dyDescent="0.2">
      <c r="A30" s="26" t="s">
        <v>1</v>
      </c>
      <c r="B30" s="32" t="s">
        <v>62</v>
      </c>
      <c r="C30" s="87">
        <v>12347</v>
      </c>
      <c r="D30" s="58">
        <v>138</v>
      </c>
      <c r="E30" s="60">
        <v>1.1000000000000001</v>
      </c>
      <c r="F30" s="62">
        <v>94</v>
      </c>
      <c r="G30" s="60">
        <v>0.8</v>
      </c>
      <c r="H30" s="62">
        <v>856</v>
      </c>
      <c r="I30" s="60">
        <v>6.9</v>
      </c>
      <c r="J30" s="62">
        <v>4745</v>
      </c>
      <c r="K30" s="60">
        <v>38.4</v>
      </c>
      <c r="L30" s="62">
        <v>6138</v>
      </c>
      <c r="M30" s="60">
        <v>49.7</v>
      </c>
      <c r="N30" s="62">
        <v>7</v>
      </c>
      <c r="O30" s="60">
        <v>0.1</v>
      </c>
      <c r="P30" s="63">
        <v>369</v>
      </c>
      <c r="Q30" s="59" t="s">
        <v>40</v>
      </c>
      <c r="R30" s="58">
        <v>311</v>
      </c>
      <c r="S30" s="64">
        <v>2.5</v>
      </c>
      <c r="T30" s="88">
        <v>3672</v>
      </c>
      <c r="U30" s="34">
        <v>100</v>
      </c>
    </row>
    <row r="31" spans="1:21" s="31" customFormat="1" ht="15" customHeight="1" x14ac:dyDescent="0.2">
      <c r="A31" s="26" t="s">
        <v>1</v>
      </c>
      <c r="B31" s="35" t="s">
        <v>63</v>
      </c>
      <c r="C31" s="85">
        <v>6040</v>
      </c>
      <c r="D31" s="52">
        <v>307</v>
      </c>
      <c r="E31" s="53">
        <v>5.0999999999999996</v>
      </c>
      <c r="F31" s="54">
        <v>110</v>
      </c>
      <c r="G31" s="53">
        <v>1.8</v>
      </c>
      <c r="H31" s="54">
        <v>669</v>
      </c>
      <c r="I31" s="53">
        <v>11.1</v>
      </c>
      <c r="J31" s="54">
        <v>1861</v>
      </c>
      <c r="K31" s="53">
        <v>30.8</v>
      </c>
      <c r="L31" s="54">
        <v>2815</v>
      </c>
      <c r="M31" s="53">
        <v>46.6</v>
      </c>
      <c r="N31" s="54">
        <v>6</v>
      </c>
      <c r="O31" s="53">
        <v>0.1</v>
      </c>
      <c r="P31" s="55">
        <v>272</v>
      </c>
      <c r="Q31" s="51">
        <v>4.5</v>
      </c>
      <c r="R31" s="52">
        <v>457</v>
      </c>
      <c r="S31" s="56">
        <v>7.6</v>
      </c>
      <c r="T31" s="86">
        <v>2056</v>
      </c>
      <c r="U31" s="29">
        <v>100</v>
      </c>
    </row>
    <row r="32" spans="1:21" s="31" customFormat="1" ht="15" customHeight="1" x14ac:dyDescent="0.2">
      <c r="A32" s="26" t="s">
        <v>1</v>
      </c>
      <c r="B32" s="32" t="s">
        <v>64</v>
      </c>
      <c r="C32" s="87">
        <v>18611</v>
      </c>
      <c r="D32" s="58">
        <v>54</v>
      </c>
      <c r="E32" s="60">
        <v>0.3</v>
      </c>
      <c r="F32" s="62">
        <v>46</v>
      </c>
      <c r="G32" s="60">
        <v>0.2</v>
      </c>
      <c r="H32" s="62">
        <v>286</v>
      </c>
      <c r="I32" s="60">
        <v>1.5</v>
      </c>
      <c r="J32" s="62">
        <v>13279</v>
      </c>
      <c r="K32" s="60">
        <v>71.400000000000006</v>
      </c>
      <c r="L32" s="62">
        <v>4924</v>
      </c>
      <c r="M32" s="60">
        <v>26.5</v>
      </c>
      <c r="N32" s="62" t="s">
        <v>40</v>
      </c>
      <c r="O32" s="60">
        <v>0</v>
      </c>
      <c r="P32" s="69">
        <v>19</v>
      </c>
      <c r="Q32" s="59">
        <v>0.1</v>
      </c>
      <c r="R32" s="58">
        <v>101</v>
      </c>
      <c r="S32" s="64">
        <v>0.5</v>
      </c>
      <c r="T32" s="88">
        <v>967</v>
      </c>
      <c r="U32" s="34">
        <v>100</v>
      </c>
    </row>
    <row r="33" spans="1:21" s="31" customFormat="1" ht="15" customHeight="1" x14ac:dyDescent="0.2">
      <c r="A33" s="26" t="s">
        <v>1</v>
      </c>
      <c r="B33" s="35" t="s">
        <v>65</v>
      </c>
      <c r="C33" s="85">
        <v>23279</v>
      </c>
      <c r="D33" s="52">
        <v>111</v>
      </c>
      <c r="E33" s="53">
        <v>0.5</v>
      </c>
      <c r="F33" s="54">
        <v>97</v>
      </c>
      <c r="G33" s="53">
        <v>0.4</v>
      </c>
      <c r="H33" s="54">
        <v>1026</v>
      </c>
      <c r="I33" s="53">
        <v>4.4000000000000004</v>
      </c>
      <c r="J33" s="54">
        <v>8346</v>
      </c>
      <c r="K33" s="53">
        <v>35.9</v>
      </c>
      <c r="L33" s="54">
        <v>13046</v>
      </c>
      <c r="M33" s="53">
        <v>56</v>
      </c>
      <c r="N33" s="54">
        <v>51</v>
      </c>
      <c r="O33" s="53">
        <v>0.2</v>
      </c>
      <c r="P33" s="55">
        <v>602</v>
      </c>
      <c r="Q33" s="51">
        <v>2.6</v>
      </c>
      <c r="R33" s="52">
        <v>334</v>
      </c>
      <c r="S33" s="56">
        <v>1.4</v>
      </c>
      <c r="T33" s="86">
        <v>2281</v>
      </c>
      <c r="U33" s="29">
        <v>100</v>
      </c>
    </row>
    <row r="34" spans="1:21" s="31" customFormat="1" ht="15" customHeight="1" x14ac:dyDescent="0.2">
      <c r="A34" s="26" t="s">
        <v>1</v>
      </c>
      <c r="B34" s="32" t="s">
        <v>66</v>
      </c>
      <c r="C34" s="87">
        <v>1521</v>
      </c>
      <c r="D34" s="58">
        <v>598</v>
      </c>
      <c r="E34" s="60">
        <v>39.299999999999997</v>
      </c>
      <c r="F34" s="62">
        <v>4</v>
      </c>
      <c r="G34" s="60">
        <v>0.3</v>
      </c>
      <c r="H34" s="62">
        <v>54</v>
      </c>
      <c r="I34" s="60">
        <v>3.6</v>
      </c>
      <c r="J34" s="62">
        <v>13</v>
      </c>
      <c r="K34" s="60">
        <v>0.9</v>
      </c>
      <c r="L34" s="62">
        <v>819</v>
      </c>
      <c r="M34" s="60">
        <v>53.8</v>
      </c>
      <c r="N34" s="61" t="s">
        <v>40</v>
      </c>
      <c r="O34" s="60">
        <v>0.2</v>
      </c>
      <c r="P34" s="63">
        <v>30</v>
      </c>
      <c r="Q34" s="59" t="s">
        <v>40</v>
      </c>
      <c r="R34" s="58">
        <v>124</v>
      </c>
      <c r="S34" s="64">
        <v>8.1999999999999993</v>
      </c>
      <c r="T34" s="88">
        <v>794</v>
      </c>
      <c r="U34" s="34">
        <v>100</v>
      </c>
    </row>
    <row r="35" spans="1:21" s="31" customFormat="1" ht="15" customHeight="1" x14ac:dyDescent="0.2">
      <c r="A35" s="26" t="s">
        <v>1</v>
      </c>
      <c r="B35" s="35" t="s">
        <v>67</v>
      </c>
      <c r="C35" s="85">
        <v>2569</v>
      </c>
      <c r="D35" s="52">
        <v>133</v>
      </c>
      <c r="E35" s="53">
        <v>5.2</v>
      </c>
      <c r="F35" s="54">
        <v>13</v>
      </c>
      <c r="G35" s="53">
        <v>0.5</v>
      </c>
      <c r="H35" s="54">
        <v>649</v>
      </c>
      <c r="I35" s="53">
        <v>25.3</v>
      </c>
      <c r="J35" s="54">
        <v>353</v>
      </c>
      <c r="K35" s="53">
        <v>13.7</v>
      </c>
      <c r="L35" s="54">
        <v>1321</v>
      </c>
      <c r="M35" s="53">
        <v>51.4</v>
      </c>
      <c r="N35" s="66" t="s">
        <v>40</v>
      </c>
      <c r="O35" s="53">
        <v>0.1</v>
      </c>
      <c r="P35" s="55">
        <v>97</v>
      </c>
      <c r="Q35" s="51">
        <v>3.8</v>
      </c>
      <c r="R35" s="52">
        <v>99</v>
      </c>
      <c r="S35" s="56">
        <v>3.9</v>
      </c>
      <c r="T35" s="86">
        <v>1050</v>
      </c>
      <c r="U35" s="29">
        <v>100</v>
      </c>
    </row>
    <row r="36" spans="1:21" s="31" customFormat="1" ht="15" customHeight="1" x14ac:dyDescent="0.2">
      <c r="A36" s="26" t="s">
        <v>1</v>
      </c>
      <c r="B36" s="32" t="s">
        <v>68</v>
      </c>
      <c r="C36" s="87">
        <v>4268</v>
      </c>
      <c r="D36" s="58">
        <v>102</v>
      </c>
      <c r="E36" s="60">
        <v>2.4</v>
      </c>
      <c r="F36" s="62">
        <v>59</v>
      </c>
      <c r="G36" s="60">
        <v>1.4</v>
      </c>
      <c r="H36" s="62">
        <v>1896</v>
      </c>
      <c r="I36" s="60">
        <v>44.4</v>
      </c>
      <c r="J36" s="62">
        <v>840</v>
      </c>
      <c r="K36" s="60">
        <v>19.7</v>
      </c>
      <c r="L36" s="62">
        <v>1125</v>
      </c>
      <c r="M36" s="60">
        <v>26.4</v>
      </c>
      <c r="N36" s="62">
        <v>42</v>
      </c>
      <c r="O36" s="60" t="s">
        <v>40</v>
      </c>
      <c r="P36" s="63">
        <v>204</v>
      </c>
      <c r="Q36" s="59">
        <v>4.8</v>
      </c>
      <c r="R36" s="58">
        <v>472</v>
      </c>
      <c r="S36" s="64">
        <v>11.1</v>
      </c>
      <c r="T36" s="88">
        <v>652</v>
      </c>
      <c r="U36" s="34">
        <v>100</v>
      </c>
    </row>
    <row r="37" spans="1:21" s="31" customFormat="1" ht="15" customHeight="1" x14ac:dyDescent="0.2">
      <c r="A37" s="26" t="s">
        <v>1</v>
      </c>
      <c r="B37" s="35" t="s">
        <v>69</v>
      </c>
      <c r="C37" s="85">
        <v>1829</v>
      </c>
      <c r="D37" s="52">
        <v>9</v>
      </c>
      <c r="E37" s="53">
        <v>0.5</v>
      </c>
      <c r="F37" s="54">
        <v>17</v>
      </c>
      <c r="G37" s="53">
        <v>0.9</v>
      </c>
      <c r="H37" s="54">
        <v>159</v>
      </c>
      <c r="I37" s="53">
        <v>8.6999999999999993</v>
      </c>
      <c r="J37" s="54">
        <v>79</v>
      </c>
      <c r="K37" s="53">
        <v>4.3</v>
      </c>
      <c r="L37" s="54">
        <v>1536</v>
      </c>
      <c r="M37" s="53">
        <v>84</v>
      </c>
      <c r="N37" s="54">
        <v>0</v>
      </c>
      <c r="O37" s="53">
        <v>0</v>
      </c>
      <c r="P37" s="55">
        <v>29</v>
      </c>
      <c r="Q37" s="51">
        <v>1.6</v>
      </c>
      <c r="R37" s="52">
        <v>76</v>
      </c>
      <c r="S37" s="56">
        <v>4.2</v>
      </c>
      <c r="T37" s="86">
        <v>482</v>
      </c>
      <c r="U37" s="29">
        <v>100</v>
      </c>
    </row>
    <row r="38" spans="1:21" s="31" customFormat="1" ht="15" customHeight="1" x14ac:dyDescent="0.2">
      <c r="A38" s="26" t="s">
        <v>1</v>
      </c>
      <c r="B38" s="32" t="s">
        <v>70</v>
      </c>
      <c r="C38" s="87">
        <v>12826</v>
      </c>
      <c r="D38" s="58">
        <v>26</v>
      </c>
      <c r="E38" s="60">
        <v>0.2</v>
      </c>
      <c r="F38" s="62">
        <v>239</v>
      </c>
      <c r="G38" s="60">
        <v>1.9</v>
      </c>
      <c r="H38" s="62">
        <v>3986</v>
      </c>
      <c r="I38" s="60">
        <v>31.1</v>
      </c>
      <c r="J38" s="62">
        <v>5164</v>
      </c>
      <c r="K38" s="60">
        <v>40.299999999999997</v>
      </c>
      <c r="L38" s="62">
        <v>3223</v>
      </c>
      <c r="M38" s="60">
        <v>25.1</v>
      </c>
      <c r="N38" s="62">
        <v>6</v>
      </c>
      <c r="O38" s="60">
        <v>0</v>
      </c>
      <c r="P38" s="63">
        <v>182</v>
      </c>
      <c r="Q38" s="59">
        <v>1.4</v>
      </c>
      <c r="R38" s="58">
        <v>273</v>
      </c>
      <c r="S38" s="64">
        <v>2.1</v>
      </c>
      <c r="T38" s="88">
        <v>2469</v>
      </c>
      <c r="U38" s="34">
        <v>100</v>
      </c>
    </row>
    <row r="39" spans="1:21" s="31" customFormat="1" ht="15" customHeight="1" x14ac:dyDescent="0.2">
      <c r="A39" s="26" t="s">
        <v>1</v>
      </c>
      <c r="B39" s="35" t="s">
        <v>71</v>
      </c>
      <c r="C39" s="85">
        <v>4140</v>
      </c>
      <c r="D39" s="52">
        <v>645</v>
      </c>
      <c r="E39" s="53">
        <v>15.6</v>
      </c>
      <c r="F39" s="54">
        <v>19</v>
      </c>
      <c r="G39" s="53">
        <v>0.5</v>
      </c>
      <c r="H39" s="54">
        <v>2523</v>
      </c>
      <c r="I39" s="53">
        <v>60.9</v>
      </c>
      <c r="J39" s="54">
        <v>120</v>
      </c>
      <c r="K39" s="53">
        <v>2.9</v>
      </c>
      <c r="L39" s="54">
        <v>776</v>
      </c>
      <c r="M39" s="53">
        <v>18.7</v>
      </c>
      <c r="N39" s="66" t="s">
        <v>40</v>
      </c>
      <c r="O39" s="53">
        <v>0.1</v>
      </c>
      <c r="P39" s="55">
        <v>54</v>
      </c>
      <c r="Q39" s="51">
        <v>1.3</v>
      </c>
      <c r="R39" s="52">
        <v>500</v>
      </c>
      <c r="S39" s="56">
        <v>12.1</v>
      </c>
      <c r="T39" s="86">
        <v>872</v>
      </c>
      <c r="U39" s="29">
        <v>100</v>
      </c>
    </row>
    <row r="40" spans="1:21" s="31" customFormat="1" ht="15" customHeight="1" x14ac:dyDescent="0.2">
      <c r="A40" s="26" t="s">
        <v>1</v>
      </c>
      <c r="B40" s="32" t="s">
        <v>72</v>
      </c>
      <c r="C40" s="87">
        <v>27014</v>
      </c>
      <c r="D40" s="58">
        <v>258</v>
      </c>
      <c r="E40" s="60" t="s">
        <v>40</v>
      </c>
      <c r="F40" s="62">
        <v>364</v>
      </c>
      <c r="G40" s="60">
        <v>1.3</v>
      </c>
      <c r="H40" s="62">
        <v>5813</v>
      </c>
      <c r="I40" s="60">
        <v>21.5</v>
      </c>
      <c r="J40" s="62">
        <v>10385</v>
      </c>
      <c r="K40" s="60">
        <v>38.4</v>
      </c>
      <c r="L40" s="62">
        <v>9733</v>
      </c>
      <c r="M40" s="60">
        <v>36</v>
      </c>
      <c r="N40" s="62">
        <v>28</v>
      </c>
      <c r="O40" s="60">
        <v>0.1</v>
      </c>
      <c r="P40" s="63">
        <v>433</v>
      </c>
      <c r="Q40" s="59">
        <v>1.6</v>
      </c>
      <c r="R40" s="58">
        <v>968</v>
      </c>
      <c r="S40" s="64">
        <v>3.6</v>
      </c>
      <c r="T40" s="88">
        <v>4894</v>
      </c>
      <c r="U40" s="34">
        <v>100</v>
      </c>
    </row>
    <row r="41" spans="1:21" s="31" customFormat="1" ht="15" customHeight="1" x14ac:dyDescent="0.2">
      <c r="A41" s="26" t="s">
        <v>1</v>
      </c>
      <c r="B41" s="35" t="s">
        <v>73</v>
      </c>
      <c r="C41" s="85">
        <v>26578</v>
      </c>
      <c r="D41" s="52">
        <v>577</v>
      </c>
      <c r="E41" s="53">
        <v>2.2000000000000002</v>
      </c>
      <c r="F41" s="54">
        <v>129</v>
      </c>
      <c r="G41" s="53">
        <v>0.5</v>
      </c>
      <c r="H41" s="54">
        <v>3131</v>
      </c>
      <c r="I41" s="53">
        <v>11.8</v>
      </c>
      <c r="J41" s="54">
        <v>12319</v>
      </c>
      <c r="K41" s="53">
        <v>46.4</v>
      </c>
      <c r="L41" s="54">
        <v>9180</v>
      </c>
      <c r="M41" s="53">
        <v>34.5</v>
      </c>
      <c r="N41" s="54">
        <v>30</v>
      </c>
      <c r="O41" s="53">
        <v>0.1</v>
      </c>
      <c r="P41" s="55">
        <v>1212</v>
      </c>
      <c r="Q41" s="51">
        <v>4.5999999999999996</v>
      </c>
      <c r="R41" s="52">
        <v>887</v>
      </c>
      <c r="S41" s="56">
        <v>3.3</v>
      </c>
      <c r="T41" s="86">
        <v>2587</v>
      </c>
      <c r="U41" s="29">
        <v>100</v>
      </c>
    </row>
    <row r="42" spans="1:21" s="31" customFormat="1" ht="15" customHeight="1" x14ac:dyDescent="0.2">
      <c r="A42" s="26" t="s">
        <v>1</v>
      </c>
      <c r="B42" s="32" t="s">
        <v>74</v>
      </c>
      <c r="C42" s="87">
        <v>660</v>
      </c>
      <c r="D42" s="58">
        <v>290</v>
      </c>
      <c r="E42" s="60">
        <v>43.9</v>
      </c>
      <c r="F42" s="61" t="s">
        <v>40</v>
      </c>
      <c r="G42" s="60">
        <v>0.3</v>
      </c>
      <c r="H42" s="62">
        <v>10</v>
      </c>
      <c r="I42" s="60">
        <v>1.5</v>
      </c>
      <c r="J42" s="62">
        <v>37</v>
      </c>
      <c r="K42" s="60">
        <v>5.6</v>
      </c>
      <c r="L42" s="62">
        <v>318</v>
      </c>
      <c r="M42" s="60">
        <v>48.2</v>
      </c>
      <c r="N42" s="62">
        <v>0</v>
      </c>
      <c r="O42" s="60">
        <v>0</v>
      </c>
      <c r="P42" s="63" t="s">
        <v>40</v>
      </c>
      <c r="Q42" s="59">
        <v>0.5</v>
      </c>
      <c r="R42" s="58">
        <v>22</v>
      </c>
      <c r="S42" s="64">
        <v>3.3</v>
      </c>
      <c r="T42" s="88">
        <v>451</v>
      </c>
      <c r="U42" s="34">
        <v>100</v>
      </c>
    </row>
    <row r="43" spans="1:21" s="31" customFormat="1" ht="15" customHeight="1" x14ac:dyDescent="0.2">
      <c r="A43" s="26" t="s">
        <v>1</v>
      </c>
      <c r="B43" s="35" t="s">
        <v>75</v>
      </c>
      <c r="C43" s="85">
        <v>20618</v>
      </c>
      <c r="D43" s="52">
        <v>32</v>
      </c>
      <c r="E43" s="53">
        <v>0.2</v>
      </c>
      <c r="F43" s="54">
        <v>104</v>
      </c>
      <c r="G43" s="53">
        <v>0.5</v>
      </c>
      <c r="H43" s="54">
        <v>746</v>
      </c>
      <c r="I43" s="53">
        <v>3.6</v>
      </c>
      <c r="J43" s="54">
        <v>8187</v>
      </c>
      <c r="K43" s="53">
        <v>39.700000000000003</v>
      </c>
      <c r="L43" s="54">
        <v>10244</v>
      </c>
      <c r="M43" s="53">
        <v>49.7</v>
      </c>
      <c r="N43" s="54">
        <v>11</v>
      </c>
      <c r="O43" s="53">
        <v>0.1</v>
      </c>
      <c r="P43" s="55">
        <v>1294</v>
      </c>
      <c r="Q43" s="51">
        <v>6.3</v>
      </c>
      <c r="R43" s="52">
        <v>241</v>
      </c>
      <c r="S43" s="56">
        <v>1.2</v>
      </c>
      <c r="T43" s="86">
        <v>3609</v>
      </c>
      <c r="U43" s="29">
        <v>100</v>
      </c>
    </row>
    <row r="44" spans="1:21" s="31" customFormat="1" ht="15" customHeight="1" x14ac:dyDescent="0.2">
      <c r="A44" s="26" t="s">
        <v>1</v>
      </c>
      <c r="B44" s="32" t="s">
        <v>76</v>
      </c>
      <c r="C44" s="87">
        <v>12502</v>
      </c>
      <c r="D44" s="58">
        <v>1764</v>
      </c>
      <c r="E44" s="60">
        <v>14.1</v>
      </c>
      <c r="F44" s="62">
        <v>71</v>
      </c>
      <c r="G44" s="60">
        <v>0.6</v>
      </c>
      <c r="H44" s="62">
        <v>1718</v>
      </c>
      <c r="I44" s="60">
        <v>13.7</v>
      </c>
      <c r="J44" s="62">
        <v>2773</v>
      </c>
      <c r="K44" s="60">
        <v>22.2</v>
      </c>
      <c r="L44" s="62">
        <v>5514</v>
      </c>
      <c r="M44" s="60">
        <v>44.1</v>
      </c>
      <c r="N44" s="62">
        <v>22</v>
      </c>
      <c r="O44" s="60">
        <v>0.2</v>
      </c>
      <c r="P44" s="63">
        <v>640</v>
      </c>
      <c r="Q44" s="59">
        <v>5.0999999999999996</v>
      </c>
      <c r="R44" s="58">
        <v>583</v>
      </c>
      <c r="S44" s="64">
        <v>4.7</v>
      </c>
      <c r="T44" s="88">
        <v>1811</v>
      </c>
      <c r="U44" s="34">
        <v>100</v>
      </c>
    </row>
    <row r="45" spans="1:21" s="31" customFormat="1" ht="15" customHeight="1" x14ac:dyDescent="0.2">
      <c r="A45" s="26" t="s">
        <v>1</v>
      </c>
      <c r="B45" s="35" t="s">
        <v>77</v>
      </c>
      <c r="C45" s="85">
        <v>4452</v>
      </c>
      <c r="D45" s="52">
        <v>124</v>
      </c>
      <c r="E45" s="53">
        <v>2.8</v>
      </c>
      <c r="F45" s="54">
        <v>46</v>
      </c>
      <c r="G45" s="53" t="s">
        <v>40</v>
      </c>
      <c r="H45" s="54">
        <v>1408</v>
      </c>
      <c r="I45" s="53">
        <v>31.6</v>
      </c>
      <c r="J45" s="54">
        <v>163</v>
      </c>
      <c r="K45" s="53">
        <v>3.7</v>
      </c>
      <c r="L45" s="54">
        <v>2427</v>
      </c>
      <c r="M45" s="53">
        <v>54.5</v>
      </c>
      <c r="N45" s="54">
        <v>48</v>
      </c>
      <c r="O45" s="53">
        <v>1.1000000000000001</v>
      </c>
      <c r="P45" s="55">
        <v>236</v>
      </c>
      <c r="Q45" s="51">
        <v>5.3</v>
      </c>
      <c r="R45" s="52">
        <v>266</v>
      </c>
      <c r="S45" s="56">
        <v>6</v>
      </c>
      <c r="T45" s="86">
        <v>1309</v>
      </c>
      <c r="U45" s="29">
        <v>100</v>
      </c>
    </row>
    <row r="46" spans="1:21" s="31" customFormat="1" ht="15" customHeight="1" x14ac:dyDescent="0.2">
      <c r="A46" s="26" t="s">
        <v>1</v>
      </c>
      <c r="B46" s="32" t="s">
        <v>78</v>
      </c>
      <c r="C46" s="87">
        <v>16265</v>
      </c>
      <c r="D46" s="58">
        <v>21</v>
      </c>
      <c r="E46" s="60">
        <v>0.1</v>
      </c>
      <c r="F46" s="62">
        <v>133</v>
      </c>
      <c r="G46" s="60">
        <v>0.8</v>
      </c>
      <c r="H46" s="62">
        <v>2793</v>
      </c>
      <c r="I46" s="60">
        <v>17.2</v>
      </c>
      <c r="J46" s="62">
        <v>4664</v>
      </c>
      <c r="K46" s="60">
        <v>28.7</v>
      </c>
      <c r="L46" s="62">
        <v>8157</v>
      </c>
      <c r="M46" s="60">
        <v>50.2</v>
      </c>
      <c r="N46" s="62">
        <v>7</v>
      </c>
      <c r="O46" s="60">
        <v>0</v>
      </c>
      <c r="P46" s="63">
        <v>490</v>
      </c>
      <c r="Q46" s="59" t="s">
        <v>40</v>
      </c>
      <c r="R46" s="58">
        <v>443</v>
      </c>
      <c r="S46" s="64">
        <v>2.7</v>
      </c>
      <c r="T46" s="88">
        <v>3056</v>
      </c>
      <c r="U46" s="34">
        <v>99.9</v>
      </c>
    </row>
    <row r="47" spans="1:21" s="31" customFormat="1" ht="15" customHeight="1" x14ac:dyDescent="0.2">
      <c r="A47" s="26" t="s">
        <v>1</v>
      </c>
      <c r="B47" s="35" t="s">
        <v>79</v>
      </c>
      <c r="C47" s="85">
        <v>1520</v>
      </c>
      <c r="D47" s="52">
        <v>22</v>
      </c>
      <c r="E47" s="53">
        <v>1.4</v>
      </c>
      <c r="F47" s="54">
        <v>29</v>
      </c>
      <c r="G47" s="53">
        <v>1.9</v>
      </c>
      <c r="H47" s="54">
        <v>482</v>
      </c>
      <c r="I47" s="53">
        <v>31.7</v>
      </c>
      <c r="J47" s="54">
        <v>197</v>
      </c>
      <c r="K47" s="53">
        <v>13</v>
      </c>
      <c r="L47" s="54">
        <v>724</v>
      </c>
      <c r="M47" s="53">
        <v>47.6</v>
      </c>
      <c r="N47" s="54" t="s">
        <v>40</v>
      </c>
      <c r="O47" s="53">
        <v>0.1</v>
      </c>
      <c r="P47" s="55">
        <v>64</v>
      </c>
      <c r="Q47" s="51">
        <v>4.2</v>
      </c>
      <c r="R47" s="52">
        <v>108</v>
      </c>
      <c r="S47" s="56">
        <v>7.1</v>
      </c>
      <c r="T47" s="86">
        <v>293</v>
      </c>
      <c r="U47" s="29">
        <v>100</v>
      </c>
    </row>
    <row r="48" spans="1:21" s="31" customFormat="1" ht="15" customHeight="1" x14ac:dyDescent="0.2">
      <c r="A48" s="26" t="s">
        <v>1</v>
      </c>
      <c r="B48" s="32" t="s">
        <v>80</v>
      </c>
      <c r="C48" s="87">
        <v>26971</v>
      </c>
      <c r="D48" s="58">
        <v>66</v>
      </c>
      <c r="E48" s="60">
        <v>0.2</v>
      </c>
      <c r="F48" s="62">
        <v>100</v>
      </c>
      <c r="G48" s="60">
        <v>0.4</v>
      </c>
      <c r="H48" s="62">
        <v>1407</v>
      </c>
      <c r="I48" s="60">
        <v>5.2</v>
      </c>
      <c r="J48" s="62">
        <v>15604</v>
      </c>
      <c r="K48" s="60">
        <v>57.9</v>
      </c>
      <c r="L48" s="62">
        <v>8988</v>
      </c>
      <c r="M48" s="60">
        <v>33.299999999999997</v>
      </c>
      <c r="N48" s="62">
        <v>30</v>
      </c>
      <c r="O48" s="60">
        <v>0.1</v>
      </c>
      <c r="P48" s="63">
        <v>776</v>
      </c>
      <c r="Q48" s="59">
        <v>2.9</v>
      </c>
      <c r="R48" s="58">
        <v>879</v>
      </c>
      <c r="S48" s="64">
        <v>3.3</v>
      </c>
      <c r="T48" s="88">
        <v>1226</v>
      </c>
      <c r="U48" s="34">
        <v>100</v>
      </c>
    </row>
    <row r="49" spans="1:23" s="31" customFormat="1" ht="15" customHeight="1" x14ac:dyDescent="0.2">
      <c r="A49" s="26" t="s">
        <v>1</v>
      </c>
      <c r="B49" s="35" t="s">
        <v>81</v>
      </c>
      <c r="C49" s="85">
        <v>1375</v>
      </c>
      <c r="D49" s="52">
        <v>484</v>
      </c>
      <c r="E49" s="53">
        <v>35.200000000000003</v>
      </c>
      <c r="F49" s="54">
        <v>8</v>
      </c>
      <c r="G49" s="53">
        <v>0.6</v>
      </c>
      <c r="H49" s="54">
        <v>74</v>
      </c>
      <c r="I49" s="53">
        <v>5.4</v>
      </c>
      <c r="J49" s="54">
        <v>56</v>
      </c>
      <c r="K49" s="53">
        <v>4.0999999999999996</v>
      </c>
      <c r="L49" s="54">
        <v>699</v>
      </c>
      <c r="M49" s="53">
        <v>50.8</v>
      </c>
      <c r="N49" s="54">
        <v>0</v>
      </c>
      <c r="O49" s="53">
        <v>0</v>
      </c>
      <c r="P49" s="55">
        <v>54</v>
      </c>
      <c r="Q49" s="51">
        <v>3.9</v>
      </c>
      <c r="R49" s="52">
        <v>17</v>
      </c>
      <c r="S49" s="56">
        <v>1.2</v>
      </c>
      <c r="T49" s="86">
        <v>687</v>
      </c>
      <c r="U49" s="29">
        <v>100</v>
      </c>
    </row>
    <row r="50" spans="1:23" s="31" customFormat="1" ht="15" customHeight="1" x14ac:dyDescent="0.2">
      <c r="A50" s="26" t="s">
        <v>1</v>
      </c>
      <c r="B50" s="32" t="s">
        <v>82</v>
      </c>
      <c r="C50" s="87">
        <v>23922</v>
      </c>
      <c r="D50" s="58">
        <v>44</v>
      </c>
      <c r="E50" s="60">
        <v>0.2</v>
      </c>
      <c r="F50" s="62">
        <v>176</v>
      </c>
      <c r="G50" s="60">
        <v>0.7</v>
      </c>
      <c r="H50" s="62">
        <v>1596</v>
      </c>
      <c r="I50" s="60">
        <v>6.7</v>
      </c>
      <c r="J50" s="62">
        <v>9825</v>
      </c>
      <c r="K50" s="60">
        <v>41.1</v>
      </c>
      <c r="L50" s="62">
        <v>12003</v>
      </c>
      <c r="M50" s="60">
        <v>50.2</v>
      </c>
      <c r="N50" s="62">
        <v>20</v>
      </c>
      <c r="O50" s="60">
        <v>0.1</v>
      </c>
      <c r="P50" s="63">
        <v>258</v>
      </c>
      <c r="Q50" s="59">
        <v>1.1000000000000001</v>
      </c>
      <c r="R50" s="58">
        <v>436</v>
      </c>
      <c r="S50" s="64">
        <v>1.8</v>
      </c>
      <c r="T50" s="88">
        <v>1798</v>
      </c>
      <c r="U50" s="34">
        <v>98.7</v>
      </c>
    </row>
    <row r="51" spans="1:23" s="31" customFormat="1" ht="15" customHeight="1" x14ac:dyDescent="0.2">
      <c r="A51" s="26" t="s">
        <v>1</v>
      </c>
      <c r="B51" s="35" t="s">
        <v>83</v>
      </c>
      <c r="C51" s="85">
        <v>144286</v>
      </c>
      <c r="D51" s="52">
        <v>486</v>
      </c>
      <c r="E51" s="53">
        <v>0.3</v>
      </c>
      <c r="F51" s="54">
        <v>1182</v>
      </c>
      <c r="G51" s="53">
        <v>0.8</v>
      </c>
      <c r="H51" s="54">
        <v>76572</v>
      </c>
      <c r="I51" s="53">
        <v>53.1</v>
      </c>
      <c r="J51" s="54">
        <v>35945</v>
      </c>
      <c r="K51" s="53">
        <v>24.9</v>
      </c>
      <c r="L51" s="54">
        <v>27225</v>
      </c>
      <c r="M51" s="53">
        <v>18.899999999999999</v>
      </c>
      <c r="N51" s="54">
        <v>192</v>
      </c>
      <c r="O51" s="53">
        <v>0.1</v>
      </c>
      <c r="P51" s="55">
        <v>2684</v>
      </c>
      <c r="Q51" s="51">
        <v>1.9</v>
      </c>
      <c r="R51" s="52">
        <v>13966</v>
      </c>
      <c r="S51" s="56">
        <v>9.6999999999999993</v>
      </c>
      <c r="T51" s="86">
        <v>8574</v>
      </c>
      <c r="U51" s="29">
        <v>100</v>
      </c>
    </row>
    <row r="52" spans="1:23" s="31" customFormat="1" ht="15" customHeight="1" x14ac:dyDescent="0.2">
      <c r="A52" s="26" t="s">
        <v>1</v>
      </c>
      <c r="B52" s="32" t="s">
        <v>84</v>
      </c>
      <c r="C52" s="87">
        <v>954</v>
      </c>
      <c r="D52" s="58">
        <v>29</v>
      </c>
      <c r="E52" s="60" t="s">
        <v>40</v>
      </c>
      <c r="F52" s="62">
        <v>9</v>
      </c>
      <c r="G52" s="60">
        <v>0.9</v>
      </c>
      <c r="H52" s="62">
        <v>301</v>
      </c>
      <c r="I52" s="60">
        <v>31.6</v>
      </c>
      <c r="J52" s="62">
        <v>16</v>
      </c>
      <c r="K52" s="60">
        <v>1.7</v>
      </c>
      <c r="L52" s="62">
        <v>557</v>
      </c>
      <c r="M52" s="60">
        <v>58.4</v>
      </c>
      <c r="N52" s="62">
        <v>20</v>
      </c>
      <c r="O52" s="60">
        <v>2.1</v>
      </c>
      <c r="P52" s="63">
        <v>22</v>
      </c>
      <c r="Q52" s="59">
        <v>2.2999999999999998</v>
      </c>
      <c r="R52" s="58">
        <v>85</v>
      </c>
      <c r="S52" s="64">
        <v>8.9</v>
      </c>
      <c r="T52" s="88">
        <v>990</v>
      </c>
      <c r="U52" s="34">
        <v>99.9</v>
      </c>
    </row>
    <row r="53" spans="1:23" s="31" customFormat="1" ht="15" customHeight="1" x14ac:dyDescent="0.2">
      <c r="A53" s="26" t="s">
        <v>1</v>
      </c>
      <c r="B53" s="35" t="s">
        <v>85</v>
      </c>
      <c r="C53" s="85">
        <v>816</v>
      </c>
      <c r="D53" s="52">
        <v>19</v>
      </c>
      <c r="E53" s="53">
        <v>2.2999999999999998</v>
      </c>
      <c r="F53" s="54">
        <v>5</v>
      </c>
      <c r="G53" s="53">
        <v>0.6</v>
      </c>
      <c r="H53" s="54">
        <v>6</v>
      </c>
      <c r="I53" s="53">
        <v>0.7</v>
      </c>
      <c r="J53" s="54">
        <v>32</v>
      </c>
      <c r="K53" s="53">
        <v>3.9</v>
      </c>
      <c r="L53" s="54">
        <v>749</v>
      </c>
      <c r="M53" s="53">
        <v>91.8</v>
      </c>
      <c r="N53" s="54">
        <v>0</v>
      </c>
      <c r="O53" s="53">
        <v>0</v>
      </c>
      <c r="P53" s="55">
        <v>5</v>
      </c>
      <c r="Q53" s="51">
        <v>0.6</v>
      </c>
      <c r="R53" s="52">
        <v>6</v>
      </c>
      <c r="S53" s="56">
        <v>0.7</v>
      </c>
      <c r="T53" s="86">
        <v>307</v>
      </c>
      <c r="U53" s="29">
        <v>100</v>
      </c>
    </row>
    <row r="54" spans="1:23" s="31" customFormat="1" ht="15" customHeight="1" x14ac:dyDescent="0.2">
      <c r="A54" s="26" t="s">
        <v>1</v>
      </c>
      <c r="B54" s="32" t="s">
        <v>86</v>
      </c>
      <c r="C54" s="87">
        <v>15554</v>
      </c>
      <c r="D54" s="58">
        <v>51</v>
      </c>
      <c r="E54" s="60">
        <v>0.3</v>
      </c>
      <c r="F54" s="62">
        <v>186</v>
      </c>
      <c r="G54" s="60">
        <v>1.2</v>
      </c>
      <c r="H54" s="62">
        <v>1338</v>
      </c>
      <c r="I54" s="60">
        <v>8.6</v>
      </c>
      <c r="J54" s="62">
        <v>7932</v>
      </c>
      <c r="K54" s="60">
        <v>51</v>
      </c>
      <c r="L54" s="62">
        <v>5420</v>
      </c>
      <c r="M54" s="60">
        <v>34.799999999999997</v>
      </c>
      <c r="N54" s="62">
        <v>11</v>
      </c>
      <c r="O54" s="60">
        <v>0.1</v>
      </c>
      <c r="P54" s="63">
        <v>616</v>
      </c>
      <c r="Q54" s="59">
        <v>4</v>
      </c>
      <c r="R54" s="58">
        <v>496</v>
      </c>
      <c r="S54" s="64">
        <v>3.2</v>
      </c>
      <c r="T54" s="88">
        <v>1969</v>
      </c>
      <c r="U54" s="34">
        <v>100</v>
      </c>
    </row>
    <row r="55" spans="1:23" s="31" customFormat="1" ht="15" customHeight="1" x14ac:dyDescent="0.2">
      <c r="A55" s="26" t="s">
        <v>1</v>
      </c>
      <c r="B55" s="35" t="s">
        <v>87</v>
      </c>
      <c r="C55" s="85">
        <v>7791</v>
      </c>
      <c r="D55" s="52">
        <v>293</v>
      </c>
      <c r="E55" s="53">
        <v>3.8</v>
      </c>
      <c r="F55" s="54">
        <v>127</v>
      </c>
      <c r="G55" s="53">
        <v>1.6</v>
      </c>
      <c r="H55" s="54">
        <v>2205</v>
      </c>
      <c r="I55" s="53">
        <v>28.3</v>
      </c>
      <c r="J55" s="54">
        <v>614</v>
      </c>
      <c r="K55" s="53">
        <v>7.9</v>
      </c>
      <c r="L55" s="54">
        <v>3888</v>
      </c>
      <c r="M55" s="53">
        <v>49.9</v>
      </c>
      <c r="N55" s="54">
        <v>119</v>
      </c>
      <c r="O55" s="53">
        <v>1.5</v>
      </c>
      <c r="P55" s="55">
        <v>545</v>
      </c>
      <c r="Q55" s="51">
        <v>7</v>
      </c>
      <c r="R55" s="52">
        <v>534</v>
      </c>
      <c r="S55" s="56">
        <v>6.9</v>
      </c>
      <c r="T55" s="86">
        <v>2282</v>
      </c>
      <c r="U55" s="29">
        <v>100</v>
      </c>
    </row>
    <row r="56" spans="1:23" s="31" customFormat="1" ht="15" customHeight="1" x14ac:dyDescent="0.2">
      <c r="A56" s="26" t="s">
        <v>1</v>
      </c>
      <c r="B56" s="32" t="s">
        <v>88</v>
      </c>
      <c r="C56" s="87">
        <v>4740</v>
      </c>
      <c r="D56" s="68">
        <v>5</v>
      </c>
      <c r="E56" s="60">
        <v>0.1</v>
      </c>
      <c r="F56" s="62">
        <v>7</v>
      </c>
      <c r="G56" s="60">
        <v>0.1</v>
      </c>
      <c r="H56" s="62">
        <v>66</v>
      </c>
      <c r="I56" s="60">
        <v>1.4</v>
      </c>
      <c r="J56" s="62">
        <v>476</v>
      </c>
      <c r="K56" s="60">
        <v>10</v>
      </c>
      <c r="L56" s="62">
        <v>4107</v>
      </c>
      <c r="M56" s="60">
        <v>86.6</v>
      </c>
      <c r="N56" s="62">
        <v>0</v>
      </c>
      <c r="O56" s="60">
        <v>0</v>
      </c>
      <c r="P56" s="63">
        <v>79</v>
      </c>
      <c r="Q56" s="59">
        <v>1.7</v>
      </c>
      <c r="R56" s="58">
        <v>22</v>
      </c>
      <c r="S56" s="64">
        <v>0.5</v>
      </c>
      <c r="T56" s="88">
        <v>730</v>
      </c>
      <c r="U56" s="34">
        <v>100</v>
      </c>
    </row>
    <row r="57" spans="1:23" s="31" customFormat="1" ht="15" customHeight="1" x14ac:dyDescent="0.2">
      <c r="A57" s="26" t="s">
        <v>1</v>
      </c>
      <c r="B57" s="35" t="s">
        <v>89</v>
      </c>
      <c r="C57" s="85">
        <v>4904</v>
      </c>
      <c r="D57" s="52">
        <v>117</v>
      </c>
      <c r="E57" s="53">
        <v>2.4</v>
      </c>
      <c r="F57" s="54">
        <v>44</v>
      </c>
      <c r="G57" s="53">
        <v>0.9</v>
      </c>
      <c r="H57" s="54">
        <v>551</v>
      </c>
      <c r="I57" s="53">
        <v>11.2</v>
      </c>
      <c r="J57" s="54">
        <v>1244</v>
      </c>
      <c r="K57" s="53">
        <v>25.4</v>
      </c>
      <c r="L57" s="54">
        <v>2773</v>
      </c>
      <c r="M57" s="53">
        <v>56.5</v>
      </c>
      <c r="N57" s="54">
        <v>5</v>
      </c>
      <c r="O57" s="53">
        <v>0.1</v>
      </c>
      <c r="P57" s="55">
        <v>170</v>
      </c>
      <c r="Q57" s="51">
        <v>3.5</v>
      </c>
      <c r="R57" s="52">
        <v>148</v>
      </c>
      <c r="S57" s="56" t="s">
        <v>40</v>
      </c>
      <c r="T57" s="86">
        <v>2244</v>
      </c>
      <c r="U57" s="29">
        <v>99.6</v>
      </c>
    </row>
    <row r="58" spans="1:23" s="31" customFormat="1" ht="15" customHeight="1" thickBot="1" x14ac:dyDescent="0.25">
      <c r="A58" s="26" t="s">
        <v>1</v>
      </c>
      <c r="B58" s="36" t="s">
        <v>90</v>
      </c>
      <c r="C58" s="89">
        <v>746</v>
      </c>
      <c r="D58" s="70">
        <v>45</v>
      </c>
      <c r="E58" s="73">
        <v>6</v>
      </c>
      <c r="F58" s="74" t="s">
        <v>40</v>
      </c>
      <c r="G58" s="73">
        <v>0.3</v>
      </c>
      <c r="H58" s="74">
        <v>117</v>
      </c>
      <c r="I58" s="73">
        <v>15.7</v>
      </c>
      <c r="J58" s="74">
        <v>9</v>
      </c>
      <c r="K58" s="73">
        <v>1.2</v>
      </c>
      <c r="L58" s="74">
        <v>543</v>
      </c>
      <c r="M58" s="73">
        <v>72.8</v>
      </c>
      <c r="N58" s="74" t="s">
        <v>40</v>
      </c>
      <c r="O58" s="73">
        <v>0.4</v>
      </c>
      <c r="P58" s="76">
        <v>27</v>
      </c>
      <c r="Q58" s="71">
        <v>3.6</v>
      </c>
      <c r="R58" s="70">
        <v>13</v>
      </c>
      <c r="S58" s="77">
        <v>1.7</v>
      </c>
      <c r="T58" s="90">
        <v>360</v>
      </c>
      <c r="U58" s="38">
        <v>100</v>
      </c>
    </row>
    <row r="59" spans="1:23"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3" s="31" customFormat="1" ht="15" customHeight="1" x14ac:dyDescent="0.2">
      <c r="A60" s="26"/>
      <c r="B60" s="42" t="str">
        <f>CONCATENATE("NOTE: Table reads (for US): Of all ",C69, " public school female students without disabilities who received ", LOWER(A7), ", ",D69," (",TEXT(E7,"0.0"),")% were American Indian or Alaska Native.")</f>
        <v>NOTE: Table reads (for US): Of all 733,212 public school female students without disabilities who received one or more in-school suspensions, 9,895 (1.3)% were American Indian or Alaska Native.</v>
      </c>
      <c r="C60" s="41"/>
      <c r="D60" s="40"/>
      <c r="E60" s="40"/>
      <c r="F60" s="40"/>
      <c r="G60" s="40"/>
      <c r="H60" s="40"/>
      <c r="I60" s="40"/>
      <c r="J60" s="40"/>
      <c r="K60" s="40"/>
      <c r="L60" s="40"/>
      <c r="M60" s="40"/>
      <c r="N60" s="40"/>
      <c r="O60" s="40"/>
      <c r="P60" s="40"/>
      <c r="Q60" s="40"/>
      <c r="R60" s="41"/>
      <c r="S60" s="30"/>
      <c r="T60" s="40"/>
      <c r="U60" s="40"/>
    </row>
    <row r="61" spans="1:23" s="31" customFormat="1" ht="15" customHeight="1" x14ac:dyDescent="0.2">
      <c r="A61" s="26"/>
      <c r="B61" s="42" t="s">
        <v>22</v>
      </c>
      <c r="C61" s="41"/>
      <c r="D61" s="41"/>
      <c r="E61" s="41"/>
      <c r="F61" s="41"/>
      <c r="G61" s="41"/>
      <c r="H61" s="40"/>
      <c r="I61" s="40"/>
      <c r="J61" s="40"/>
      <c r="K61" s="40"/>
      <c r="L61" s="40"/>
      <c r="M61" s="40"/>
      <c r="N61" s="40"/>
      <c r="O61" s="40"/>
      <c r="P61" s="40"/>
      <c r="Q61" s="40"/>
      <c r="R61" s="40"/>
      <c r="S61" s="40"/>
      <c r="T61" s="40"/>
      <c r="U61" s="40"/>
    </row>
    <row r="62" spans="1:23" s="45" customFormat="1" ht="14.1" customHeight="1" x14ac:dyDescent="0.2">
      <c r="A62" s="48"/>
      <c r="B62" s="115" t="s">
        <v>37</v>
      </c>
      <c r="C62" s="115"/>
      <c r="D62" s="115"/>
      <c r="E62" s="115"/>
      <c r="F62" s="115"/>
      <c r="G62" s="115"/>
      <c r="H62" s="115"/>
      <c r="I62" s="115"/>
      <c r="J62" s="115"/>
      <c r="K62" s="115"/>
      <c r="L62" s="115"/>
      <c r="M62" s="115"/>
      <c r="N62" s="115"/>
      <c r="O62" s="115"/>
      <c r="P62" s="115"/>
      <c r="Q62" s="115"/>
      <c r="R62" s="115"/>
      <c r="S62" s="115"/>
      <c r="T62" s="115"/>
      <c r="U62" s="115"/>
      <c r="V62" s="115"/>
      <c r="W62" s="115"/>
    </row>
    <row r="63" spans="1:23" ht="15" customHeight="1" x14ac:dyDescent="0.2">
      <c r="A63" s="48"/>
      <c r="B63" s="2"/>
      <c r="C63" s="81"/>
      <c r="R63" s="81"/>
      <c r="S63" s="82"/>
    </row>
    <row r="64" spans="1:23" ht="15" customHeight="1" x14ac:dyDescent="0.2">
      <c r="A64" s="48"/>
      <c r="B64" s="2"/>
      <c r="C64" s="81"/>
      <c r="R64" s="44"/>
      <c r="S64" s="44"/>
      <c r="T64" s="44"/>
      <c r="U64" s="44"/>
    </row>
    <row r="65" spans="1:21" ht="15" customHeight="1" x14ac:dyDescent="0.2">
      <c r="A65" s="48"/>
      <c r="B65" s="2"/>
      <c r="C65" s="81"/>
      <c r="R65" s="44"/>
      <c r="S65" s="44"/>
      <c r="T65" s="44"/>
      <c r="U65" s="44"/>
    </row>
    <row r="66" spans="1:21" ht="15" customHeight="1" x14ac:dyDescent="0.2">
      <c r="A66" s="48"/>
      <c r="B66" s="2"/>
      <c r="C66" s="81"/>
      <c r="R66" s="44"/>
      <c r="S66" s="44"/>
      <c r="T66" s="44"/>
      <c r="U66" s="44"/>
    </row>
    <row r="67" spans="1:21" ht="15" customHeight="1" x14ac:dyDescent="0.2">
      <c r="A67" s="48"/>
      <c r="B67" s="2"/>
      <c r="C67" s="81"/>
      <c r="R67" s="44"/>
      <c r="S67" s="44"/>
      <c r="T67" s="44"/>
      <c r="U67" s="44"/>
    </row>
    <row r="68" spans="1:21" ht="15" customHeight="1" x14ac:dyDescent="0.2">
      <c r="A68" s="48"/>
      <c r="B68" s="2"/>
      <c r="C68" s="81"/>
      <c r="R68" s="44"/>
      <c r="S68" s="44"/>
      <c r="T68" s="44"/>
      <c r="U68" s="44"/>
    </row>
    <row r="69" spans="1:21" s="46" customFormat="1" ht="15" customHeight="1" x14ac:dyDescent="0.2">
      <c r="B69" s="91"/>
      <c r="C69" s="92" t="str">
        <f>IF(ISTEXT(C7),LEFT(C7,3),TEXT(C7,"#,##0"))</f>
        <v>733,212</v>
      </c>
      <c r="D69" s="92" t="str">
        <f>IF(ISTEXT(D7),LEFT(D7,3),TEXT(D7,"#,##0"))</f>
        <v>9,895</v>
      </c>
      <c r="E69" s="1"/>
      <c r="F69" s="1"/>
      <c r="G69" s="1"/>
      <c r="H69" s="1"/>
      <c r="I69" s="1"/>
      <c r="J69" s="1"/>
      <c r="K69" s="1"/>
      <c r="L69" s="1"/>
      <c r="M69" s="1"/>
      <c r="N69" s="1"/>
      <c r="O69" s="1"/>
      <c r="P69" s="1"/>
      <c r="Q69" s="1"/>
      <c r="R69" s="93"/>
      <c r="S69" s="93"/>
      <c r="T69" s="93"/>
      <c r="U69" s="93"/>
    </row>
    <row r="70" spans="1:21" ht="15" customHeight="1" x14ac:dyDescent="0.2">
      <c r="A70" s="48"/>
      <c r="B70" s="2"/>
      <c r="C70" s="81"/>
      <c r="R70" s="44"/>
      <c r="S70" s="44"/>
      <c r="T70" s="44"/>
      <c r="U70" s="44"/>
    </row>
    <row r="71" spans="1:21" ht="15" customHeight="1" x14ac:dyDescent="0.2">
      <c r="A71" s="48"/>
      <c r="B71" s="2"/>
      <c r="C71" s="81"/>
      <c r="R71" s="44"/>
      <c r="S71" s="44"/>
      <c r="T71" s="44"/>
      <c r="U71" s="44"/>
    </row>
    <row r="72" spans="1:21" ht="15" customHeight="1" x14ac:dyDescent="0.2">
      <c r="A72" s="48"/>
      <c r="B72" s="2"/>
      <c r="C72" s="81"/>
      <c r="R72" s="44"/>
      <c r="S72" s="44"/>
      <c r="T72" s="44"/>
      <c r="U72" s="44"/>
    </row>
    <row r="73" spans="1:21" ht="15" customHeight="1" x14ac:dyDescent="0.2">
      <c r="A73" s="48"/>
      <c r="B73" s="2"/>
      <c r="C73" s="81"/>
      <c r="R73" s="44"/>
      <c r="S73" s="44"/>
      <c r="T73" s="44"/>
      <c r="U73" s="44"/>
    </row>
    <row r="74" spans="1:21" ht="15" customHeight="1" x14ac:dyDescent="0.2">
      <c r="A74" s="48"/>
      <c r="B74" s="2"/>
      <c r="C74" s="81"/>
      <c r="R74" s="44"/>
      <c r="S74" s="44"/>
      <c r="T74" s="44"/>
      <c r="U74" s="44"/>
    </row>
    <row r="75" spans="1:21" ht="15" customHeight="1" x14ac:dyDescent="0.2">
      <c r="A75" s="48"/>
      <c r="B75" s="2"/>
      <c r="C75" s="81"/>
      <c r="R75" s="44"/>
      <c r="S75" s="44"/>
      <c r="T75" s="44"/>
      <c r="U75" s="44"/>
    </row>
    <row r="76" spans="1:21" ht="15" customHeight="1" x14ac:dyDescent="0.2">
      <c r="A76" s="48"/>
      <c r="B76" s="2"/>
      <c r="C76" s="81"/>
      <c r="R76" s="44"/>
      <c r="S76" s="44"/>
      <c r="T76" s="44"/>
      <c r="U76" s="44"/>
    </row>
    <row r="77" spans="1:21" ht="15" customHeight="1" x14ac:dyDescent="0.2">
      <c r="A77" s="48"/>
      <c r="B77" s="2"/>
      <c r="C77" s="81"/>
      <c r="R77" s="44"/>
      <c r="S77" s="44"/>
      <c r="T77" s="44"/>
      <c r="U77" s="44"/>
    </row>
    <row r="78" spans="1:21" ht="15" customHeight="1" x14ac:dyDescent="0.2">
      <c r="A78" s="48"/>
      <c r="B78" s="2"/>
      <c r="C78" s="81"/>
      <c r="R78" s="44"/>
      <c r="S78" s="44"/>
      <c r="T78" s="44"/>
      <c r="U78" s="44"/>
    </row>
    <row r="79" spans="1:21" ht="15" customHeight="1" x14ac:dyDescent="0.2">
      <c r="A79" s="48"/>
      <c r="B79" s="2"/>
      <c r="C79" s="81"/>
      <c r="R79" s="44"/>
      <c r="S79" s="44"/>
      <c r="T79" s="44"/>
      <c r="U79" s="44"/>
    </row>
    <row r="80" spans="1:21" ht="15" customHeight="1" x14ac:dyDescent="0.2">
      <c r="A80" s="48"/>
      <c r="B80" s="2"/>
      <c r="C80" s="81"/>
      <c r="R80" s="44"/>
      <c r="S80" s="44"/>
      <c r="T80" s="44"/>
      <c r="U80" s="44"/>
    </row>
    <row r="81" spans="1:21" ht="15" customHeight="1" x14ac:dyDescent="0.2">
      <c r="A81" s="48"/>
      <c r="B81" s="2"/>
      <c r="C81" s="81"/>
      <c r="R81" s="44"/>
      <c r="S81" s="44"/>
      <c r="T81" s="44"/>
      <c r="U81" s="44"/>
    </row>
    <row r="82" spans="1:21" ht="15" customHeight="1" x14ac:dyDescent="0.2">
      <c r="A82" s="48"/>
      <c r="B82" s="2"/>
      <c r="C82" s="81"/>
      <c r="R82" s="44"/>
      <c r="S82" s="44"/>
      <c r="T82" s="44"/>
      <c r="U82" s="44"/>
    </row>
    <row r="83" spans="1:21" ht="15" customHeight="1" x14ac:dyDescent="0.2">
      <c r="A83" s="48"/>
      <c r="B83" s="2"/>
      <c r="C83" s="81"/>
      <c r="R83" s="44"/>
      <c r="S83" s="44"/>
      <c r="T83" s="44"/>
      <c r="U83" s="44"/>
    </row>
    <row r="84" spans="1:21" ht="15" customHeight="1" x14ac:dyDescent="0.2">
      <c r="A84" s="48"/>
      <c r="B84" s="2"/>
      <c r="C84" s="81"/>
      <c r="R84" s="44"/>
      <c r="S84" s="44"/>
      <c r="T84" s="44"/>
      <c r="U84" s="44"/>
    </row>
    <row r="85" spans="1:21" ht="15" customHeight="1" x14ac:dyDescent="0.2">
      <c r="A85" s="48"/>
      <c r="B85" s="2"/>
      <c r="C85" s="81"/>
      <c r="R85" s="44"/>
      <c r="S85" s="44"/>
      <c r="T85" s="44"/>
      <c r="U85" s="44"/>
    </row>
    <row r="86" spans="1:21" ht="15" customHeight="1" x14ac:dyDescent="0.2">
      <c r="A86" s="48"/>
      <c r="B86" s="2"/>
      <c r="C86" s="81"/>
      <c r="R86" s="44"/>
      <c r="S86" s="44"/>
      <c r="T86" s="44"/>
      <c r="U86" s="44"/>
    </row>
    <row r="87" spans="1:21" ht="15" customHeight="1" x14ac:dyDescent="0.2">
      <c r="A87" s="48"/>
      <c r="B87" s="2"/>
      <c r="C87" s="81"/>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4">
    <mergeCell ref="B62:W62"/>
    <mergeCell ref="U4:U5"/>
    <mergeCell ref="D5:E5"/>
    <mergeCell ref="F5:G5"/>
    <mergeCell ref="H5:I5"/>
    <mergeCell ref="J5:K5"/>
    <mergeCell ref="L5:M5"/>
    <mergeCell ref="N5:O5"/>
    <mergeCell ref="P5:Q5"/>
    <mergeCell ref="B4:B5"/>
    <mergeCell ref="C4:C5"/>
    <mergeCell ref="D4:Q4"/>
    <mergeCell ref="R4:S5"/>
    <mergeCell ref="T4:T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and without disabilities receiving ",LOWER(A7), " by race/ethnicity, by state: School Year 2013-14")</f>
        <v>Number and percentage of public school students with and without disabilities receiving one or more in-school suspensions by race/ethnicity, by state: School Year 2013-14</v>
      </c>
      <c r="C2" s="9"/>
      <c r="D2" s="9"/>
      <c r="E2" s="9"/>
      <c r="F2" s="9"/>
      <c r="G2" s="9"/>
      <c r="H2" s="9"/>
      <c r="I2" s="9"/>
      <c r="J2" s="9"/>
      <c r="K2" s="9"/>
      <c r="L2" s="9"/>
      <c r="M2" s="9"/>
      <c r="N2" s="9"/>
      <c r="O2" s="9"/>
      <c r="P2" s="9"/>
      <c r="Q2" s="9"/>
      <c r="R2" s="10"/>
      <c r="S2" s="10"/>
      <c r="T2" s="9"/>
      <c r="U2" s="9"/>
      <c r="V2" s="11"/>
    </row>
    <row r="3" spans="1:25" s="97" customFormat="1" ht="15" customHeight="1" thickBot="1" x14ac:dyDescent="0.25">
      <c r="A3" s="93"/>
      <c r="B3" s="94"/>
      <c r="C3" s="95"/>
      <c r="D3" s="95"/>
      <c r="E3" s="95"/>
      <c r="F3" s="95"/>
      <c r="G3" s="95"/>
      <c r="H3" s="95"/>
      <c r="I3" s="95"/>
      <c r="J3" s="95"/>
      <c r="K3" s="95"/>
      <c r="L3" s="95"/>
      <c r="M3" s="95"/>
      <c r="N3" s="95"/>
      <c r="O3" s="95"/>
      <c r="P3" s="95"/>
      <c r="Q3" s="95"/>
      <c r="R3" s="95"/>
      <c r="S3" s="95"/>
      <c r="T3" s="95"/>
      <c r="U3" s="95"/>
      <c r="V3" s="95"/>
      <c r="W3" s="96"/>
      <c r="X3" s="95"/>
      <c r="Y3" s="95"/>
    </row>
    <row r="4" spans="1:25" s="16" customFormat="1" ht="24.95" customHeight="1" x14ac:dyDescent="0.2">
      <c r="A4" s="15"/>
      <c r="B4" s="116" t="s">
        <v>0</v>
      </c>
      <c r="C4" s="123" t="s">
        <v>28</v>
      </c>
      <c r="D4" s="111" t="s">
        <v>3</v>
      </c>
      <c r="E4" s="112"/>
      <c r="F4" s="111" t="s">
        <v>29</v>
      </c>
      <c r="G4" s="112"/>
      <c r="H4" s="120" t="s">
        <v>30</v>
      </c>
      <c r="I4" s="121"/>
      <c r="J4" s="121"/>
      <c r="K4" s="121"/>
      <c r="L4" s="121"/>
      <c r="M4" s="121"/>
      <c r="N4" s="121"/>
      <c r="O4" s="121"/>
      <c r="P4" s="121"/>
      <c r="Q4" s="121"/>
      <c r="R4" s="121"/>
      <c r="S4" s="121"/>
      <c r="T4" s="121"/>
      <c r="U4" s="122"/>
      <c r="V4" s="111" t="s">
        <v>31</v>
      </c>
      <c r="W4" s="112"/>
      <c r="X4" s="102" t="s">
        <v>7</v>
      </c>
      <c r="Y4" s="104" t="s">
        <v>8</v>
      </c>
    </row>
    <row r="5" spans="1:25" s="16" customFormat="1" ht="24.95" customHeight="1" x14ac:dyDescent="0.2">
      <c r="A5" s="15"/>
      <c r="B5" s="117"/>
      <c r="C5" s="124"/>
      <c r="D5" s="113"/>
      <c r="E5" s="114"/>
      <c r="F5" s="113"/>
      <c r="G5" s="114"/>
      <c r="H5" s="106" t="s">
        <v>9</v>
      </c>
      <c r="I5" s="107"/>
      <c r="J5" s="108" t="s">
        <v>10</v>
      </c>
      <c r="K5" s="107"/>
      <c r="L5" s="109" t="s">
        <v>11</v>
      </c>
      <c r="M5" s="107"/>
      <c r="N5" s="109" t="s">
        <v>12</v>
      </c>
      <c r="O5" s="107"/>
      <c r="P5" s="109" t="s">
        <v>13</v>
      </c>
      <c r="Q5" s="107"/>
      <c r="R5" s="109" t="s">
        <v>14</v>
      </c>
      <c r="S5" s="107"/>
      <c r="T5" s="109" t="s">
        <v>15</v>
      </c>
      <c r="U5" s="110"/>
      <c r="V5" s="113"/>
      <c r="W5" s="114"/>
      <c r="X5" s="103"/>
      <c r="Y5" s="105"/>
    </row>
    <row r="6" spans="1:25" s="16" customFormat="1" ht="15" customHeight="1" thickBot="1" x14ac:dyDescent="0.25">
      <c r="A6" s="15"/>
      <c r="B6" s="17"/>
      <c r="C6" s="125"/>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38</v>
      </c>
      <c r="C7" s="49">
        <v>2710924</v>
      </c>
      <c r="D7" s="50">
        <v>52018</v>
      </c>
      <c r="E7" s="51">
        <v>1.9</v>
      </c>
      <c r="F7" s="50">
        <v>2658906</v>
      </c>
      <c r="G7" s="51">
        <v>98.1</v>
      </c>
      <c r="H7" s="52">
        <v>34494</v>
      </c>
      <c r="I7" s="53">
        <v>1.3</v>
      </c>
      <c r="J7" s="54">
        <v>26984</v>
      </c>
      <c r="K7" s="53">
        <v>1</v>
      </c>
      <c r="L7" s="54">
        <v>618734</v>
      </c>
      <c r="M7" s="53">
        <v>23.3</v>
      </c>
      <c r="N7" s="54">
        <v>861194</v>
      </c>
      <c r="O7" s="53">
        <v>32.4</v>
      </c>
      <c r="P7" s="54">
        <v>1036590</v>
      </c>
      <c r="Q7" s="53">
        <v>39</v>
      </c>
      <c r="R7" s="54">
        <v>6213</v>
      </c>
      <c r="S7" s="53">
        <v>0.2</v>
      </c>
      <c r="T7" s="55">
        <v>74697</v>
      </c>
      <c r="U7" s="51">
        <v>2.8</v>
      </c>
      <c r="V7" s="50">
        <v>167188</v>
      </c>
      <c r="W7" s="56">
        <v>6.2</v>
      </c>
      <c r="X7" s="28">
        <v>95507</v>
      </c>
      <c r="Y7" s="29">
        <v>99.9</v>
      </c>
    </row>
    <row r="8" spans="1:25" s="31" customFormat="1" ht="15" customHeight="1" x14ac:dyDescent="0.2">
      <c r="A8" s="26" t="s">
        <v>1</v>
      </c>
      <c r="B8" s="32" t="s">
        <v>39</v>
      </c>
      <c r="C8" s="57">
        <v>56647</v>
      </c>
      <c r="D8" s="58">
        <v>251</v>
      </c>
      <c r="E8" s="59">
        <v>0.4</v>
      </c>
      <c r="F8" s="58">
        <v>56396</v>
      </c>
      <c r="G8" s="59">
        <v>99.6</v>
      </c>
      <c r="H8" s="58">
        <v>295</v>
      </c>
      <c r="I8" s="60">
        <v>0.5</v>
      </c>
      <c r="J8" s="62">
        <v>148</v>
      </c>
      <c r="K8" s="60">
        <v>0.3</v>
      </c>
      <c r="L8" s="62">
        <v>1769</v>
      </c>
      <c r="M8" s="60">
        <v>3.1</v>
      </c>
      <c r="N8" s="62">
        <v>29096</v>
      </c>
      <c r="O8" s="60">
        <v>51.6</v>
      </c>
      <c r="P8" s="62">
        <v>24327</v>
      </c>
      <c r="Q8" s="60">
        <v>43.1</v>
      </c>
      <c r="R8" s="62">
        <v>32</v>
      </c>
      <c r="S8" s="60">
        <v>0.1</v>
      </c>
      <c r="T8" s="63">
        <v>729</v>
      </c>
      <c r="U8" s="59">
        <v>1.3</v>
      </c>
      <c r="V8" s="58">
        <v>712</v>
      </c>
      <c r="W8" s="64">
        <v>1.3</v>
      </c>
      <c r="X8" s="33">
        <v>1397</v>
      </c>
      <c r="Y8" s="34">
        <v>100</v>
      </c>
    </row>
    <row r="9" spans="1:25" s="31" customFormat="1" ht="15" customHeight="1" x14ac:dyDescent="0.2">
      <c r="A9" s="26" t="s">
        <v>1</v>
      </c>
      <c r="B9" s="35" t="s">
        <v>41</v>
      </c>
      <c r="C9" s="49">
        <v>5537</v>
      </c>
      <c r="D9" s="52">
        <v>98</v>
      </c>
      <c r="E9" s="51">
        <v>1.8</v>
      </c>
      <c r="F9" s="52">
        <v>5439</v>
      </c>
      <c r="G9" s="51">
        <v>98.2</v>
      </c>
      <c r="H9" s="52">
        <v>1506</v>
      </c>
      <c r="I9" s="53">
        <v>27.7</v>
      </c>
      <c r="J9" s="54">
        <v>174</v>
      </c>
      <c r="K9" s="53">
        <v>3.2</v>
      </c>
      <c r="L9" s="54">
        <v>492</v>
      </c>
      <c r="M9" s="53">
        <v>9</v>
      </c>
      <c r="N9" s="54">
        <v>457</v>
      </c>
      <c r="O9" s="53">
        <v>8.4</v>
      </c>
      <c r="P9" s="54">
        <v>1973</v>
      </c>
      <c r="Q9" s="53">
        <v>36.299999999999997</v>
      </c>
      <c r="R9" s="54">
        <v>238</v>
      </c>
      <c r="S9" s="53">
        <v>4.4000000000000004</v>
      </c>
      <c r="T9" s="55">
        <v>599</v>
      </c>
      <c r="U9" s="51">
        <v>11</v>
      </c>
      <c r="V9" s="52">
        <v>650</v>
      </c>
      <c r="W9" s="56">
        <v>11.7</v>
      </c>
      <c r="X9" s="28">
        <v>495</v>
      </c>
      <c r="Y9" s="29">
        <v>100</v>
      </c>
    </row>
    <row r="10" spans="1:25" s="31" customFormat="1" ht="15" customHeight="1" x14ac:dyDescent="0.2">
      <c r="A10" s="26" t="s">
        <v>1</v>
      </c>
      <c r="B10" s="32" t="s">
        <v>42</v>
      </c>
      <c r="C10" s="57">
        <v>58425</v>
      </c>
      <c r="D10" s="58">
        <v>623</v>
      </c>
      <c r="E10" s="59">
        <v>1.1000000000000001</v>
      </c>
      <c r="F10" s="58">
        <v>57802</v>
      </c>
      <c r="G10" s="59">
        <v>98.9</v>
      </c>
      <c r="H10" s="58">
        <v>4420</v>
      </c>
      <c r="I10" s="60">
        <v>7.6</v>
      </c>
      <c r="J10" s="62">
        <v>559</v>
      </c>
      <c r="K10" s="60">
        <v>1</v>
      </c>
      <c r="L10" s="62">
        <v>26160</v>
      </c>
      <c r="M10" s="60">
        <v>45.3</v>
      </c>
      <c r="N10" s="62">
        <v>6233</v>
      </c>
      <c r="O10" s="60">
        <v>10.8</v>
      </c>
      <c r="P10" s="62">
        <v>18931</v>
      </c>
      <c r="Q10" s="60">
        <v>32.799999999999997</v>
      </c>
      <c r="R10" s="62">
        <v>215</v>
      </c>
      <c r="S10" s="60">
        <v>0.4</v>
      </c>
      <c r="T10" s="63">
        <v>1284</v>
      </c>
      <c r="U10" s="59">
        <v>2.2000000000000002</v>
      </c>
      <c r="V10" s="58">
        <v>3166</v>
      </c>
      <c r="W10" s="64">
        <v>5.4</v>
      </c>
      <c r="X10" s="33">
        <v>1913</v>
      </c>
      <c r="Y10" s="34">
        <v>99.9</v>
      </c>
    </row>
    <row r="11" spans="1:25" s="31" customFormat="1" ht="15" customHeight="1" x14ac:dyDescent="0.2">
      <c r="A11" s="26" t="s">
        <v>1</v>
      </c>
      <c r="B11" s="35" t="s">
        <v>43</v>
      </c>
      <c r="C11" s="49">
        <v>50261</v>
      </c>
      <c r="D11" s="52">
        <v>728</v>
      </c>
      <c r="E11" s="51">
        <v>1.4</v>
      </c>
      <c r="F11" s="52">
        <v>49533</v>
      </c>
      <c r="G11" s="51">
        <v>98.6</v>
      </c>
      <c r="H11" s="52">
        <v>268</v>
      </c>
      <c r="I11" s="53">
        <v>0.5</v>
      </c>
      <c r="J11" s="54">
        <v>197</v>
      </c>
      <c r="K11" s="53">
        <v>0.4</v>
      </c>
      <c r="L11" s="54">
        <v>4302</v>
      </c>
      <c r="M11" s="53">
        <v>8.6999999999999993</v>
      </c>
      <c r="N11" s="54">
        <v>19571</v>
      </c>
      <c r="O11" s="53">
        <v>39.5</v>
      </c>
      <c r="P11" s="54">
        <v>24365</v>
      </c>
      <c r="Q11" s="53">
        <v>49.2</v>
      </c>
      <c r="R11" s="54">
        <v>142</v>
      </c>
      <c r="S11" s="53">
        <v>0.3</v>
      </c>
      <c r="T11" s="55">
        <v>688</v>
      </c>
      <c r="U11" s="51">
        <v>1.4</v>
      </c>
      <c r="V11" s="52">
        <v>2665</v>
      </c>
      <c r="W11" s="56">
        <v>5.3</v>
      </c>
      <c r="X11" s="28">
        <v>1085</v>
      </c>
      <c r="Y11" s="29">
        <v>100</v>
      </c>
    </row>
    <row r="12" spans="1:25" s="31" customFormat="1" ht="15" customHeight="1" x14ac:dyDescent="0.2">
      <c r="A12" s="26" t="s">
        <v>1</v>
      </c>
      <c r="B12" s="32" t="s">
        <v>44</v>
      </c>
      <c r="C12" s="57">
        <v>111734</v>
      </c>
      <c r="D12" s="58">
        <v>1352</v>
      </c>
      <c r="E12" s="59">
        <v>1.2</v>
      </c>
      <c r="F12" s="58">
        <v>110382</v>
      </c>
      <c r="G12" s="59">
        <v>98.8</v>
      </c>
      <c r="H12" s="58">
        <v>1206</v>
      </c>
      <c r="I12" s="60">
        <v>1.1000000000000001</v>
      </c>
      <c r="J12" s="62">
        <v>3729</v>
      </c>
      <c r="K12" s="60">
        <v>3.4</v>
      </c>
      <c r="L12" s="62">
        <v>61587</v>
      </c>
      <c r="M12" s="60">
        <v>55.8</v>
      </c>
      <c r="N12" s="62">
        <v>17985</v>
      </c>
      <c r="O12" s="60">
        <v>16.3</v>
      </c>
      <c r="P12" s="62">
        <v>21991</v>
      </c>
      <c r="Q12" s="60">
        <v>19.899999999999999</v>
      </c>
      <c r="R12" s="62">
        <v>863</v>
      </c>
      <c r="S12" s="60">
        <v>0.8</v>
      </c>
      <c r="T12" s="63">
        <v>3021</v>
      </c>
      <c r="U12" s="59">
        <v>2.7</v>
      </c>
      <c r="V12" s="58">
        <v>22070</v>
      </c>
      <c r="W12" s="64">
        <v>19.8</v>
      </c>
      <c r="X12" s="33">
        <v>9883</v>
      </c>
      <c r="Y12" s="34">
        <v>100</v>
      </c>
    </row>
    <row r="13" spans="1:25" s="31" customFormat="1" ht="15" customHeight="1" x14ac:dyDescent="0.2">
      <c r="A13" s="26" t="s">
        <v>1</v>
      </c>
      <c r="B13" s="35" t="s">
        <v>45</v>
      </c>
      <c r="C13" s="49">
        <v>22574</v>
      </c>
      <c r="D13" s="52">
        <v>111</v>
      </c>
      <c r="E13" s="51">
        <v>0.5</v>
      </c>
      <c r="F13" s="52">
        <v>22463</v>
      </c>
      <c r="G13" s="51">
        <v>99.5</v>
      </c>
      <c r="H13" s="52">
        <v>218</v>
      </c>
      <c r="I13" s="53">
        <v>1</v>
      </c>
      <c r="J13" s="54">
        <v>198</v>
      </c>
      <c r="K13" s="53">
        <v>0.9</v>
      </c>
      <c r="L13" s="54">
        <v>10070</v>
      </c>
      <c r="M13" s="53">
        <v>44.8</v>
      </c>
      <c r="N13" s="54">
        <v>2330</v>
      </c>
      <c r="O13" s="53">
        <v>10.4</v>
      </c>
      <c r="P13" s="54">
        <v>8883</v>
      </c>
      <c r="Q13" s="53">
        <v>39.5</v>
      </c>
      <c r="R13" s="54">
        <v>30</v>
      </c>
      <c r="S13" s="53">
        <v>0.1</v>
      </c>
      <c r="T13" s="55">
        <v>734</v>
      </c>
      <c r="U13" s="51">
        <v>3.3</v>
      </c>
      <c r="V13" s="52">
        <v>3725</v>
      </c>
      <c r="W13" s="56">
        <v>16.5</v>
      </c>
      <c r="X13" s="28">
        <v>1841</v>
      </c>
      <c r="Y13" s="29">
        <v>100</v>
      </c>
    </row>
    <row r="14" spans="1:25" s="31" customFormat="1" ht="15" customHeight="1" x14ac:dyDescent="0.2">
      <c r="A14" s="26" t="s">
        <v>1</v>
      </c>
      <c r="B14" s="32" t="s">
        <v>46</v>
      </c>
      <c r="C14" s="57">
        <v>31696</v>
      </c>
      <c r="D14" s="58">
        <v>912</v>
      </c>
      <c r="E14" s="59">
        <v>2.9</v>
      </c>
      <c r="F14" s="58">
        <v>30784</v>
      </c>
      <c r="G14" s="59">
        <v>97.1</v>
      </c>
      <c r="H14" s="58">
        <v>151</v>
      </c>
      <c r="I14" s="60">
        <v>0.5</v>
      </c>
      <c r="J14" s="62">
        <v>374</v>
      </c>
      <c r="K14" s="60">
        <v>1.2</v>
      </c>
      <c r="L14" s="62">
        <v>9835</v>
      </c>
      <c r="M14" s="60">
        <v>31.9</v>
      </c>
      <c r="N14" s="62">
        <v>7750</v>
      </c>
      <c r="O14" s="60">
        <v>25.2</v>
      </c>
      <c r="P14" s="62">
        <v>11577</v>
      </c>
      <c r="Q14" s="60">
        <v>37.6</v>
      </c>
      <c r="R14" s="62">
        <v>449</v>
      </c>
      <c r="S14" s="60">
        <v>1.5</v>
      </c>
      <c r="T14" s="63">
        <v>648</v>
      </c>
      <c r="U14" s="59">
        <v>2.1</v>
      </c>
      <c r="V14" s="58">
        <v>2276</v>
      </c>
      <c r="W14" s="64">
        <v>7.2</v>
      </c>
      <c r="X14" s="33">
        <v>1140</v>
      </c>
      <c r="Y14" s="34">
        <v>100</v>
      </c>
    </row>
    <row r="15" spans="1:25" s="31" customFormat="1" ht="15" customHeight="1" x14ac:dyDescent="0.2">
      <c r="A15" s="26" t="s">
        <v>1</v>
      </c>
      <c r="B15" s="35" t="s">
        <v>47</v>
      </c>
      <c r="C15" s="49">
        <v>9324</v>
      </c>
      <c r="D15" s="52">
        <v>505</v>
      </c>
      <c r="E15" s="51">
        <v>5.4</v>
      </c>
      <c r="F15" s="52">
        <v>8819</v>
      </c>
      <c r="G15" s="51">
        <v>94.6</v>
      </c>
      <c r="H15" s="52">
        <v>26</v>
      </c>
      <c r="I15" s="53">
        <v>0.3</v>
      </c>
      <c r="J15" s="54">
        <v>72</v>
      </c>
      <c r="K15" s="53">
        <v>0.8</v>
      </c>
      <c r="L15" s="54">
        <v>973</v>
      </c>
      <c r="M15" s="53">
        <v>11</v>
      </c>
      <c r="N15" s="54">
        <v>4796</v>
      </c>
      <c r="O15" s="53">
        <v>54.4</v>
      </c>
      <c r="P15" s="54">
        <v>2756</v>
      </c>
      <c r="Q15" s="53">
        <v>31.3</v>
      </c>
      <c r="R15" s="54" t="s">
        <v>40</v>
      </c>
      <c r="S15" s="53">
        <v>0</v>
      </c>
      <c r="T15" s="55">
        <v>193</v>
      </c>
      <c r="U15" s="51">
        <v>2.2000000000000002</v>
      </c>
      <c r="V15" s="52">
        <v>282</v>
      </c>
      <c r="W15" s="56">
        <v>3</v>
      </c>
      <c r="X15" s="28">
        <v>227</v>
      </c>
      <c r="Y15" s="29">
        <v>100</v>
      </c>
    </row>
    <row r="16" spans="1:25" s="31" customFormat="1" ht="15" customHeight="1" x14ac:dyDescent="0.2">
      <c r="A16" s="26" t="s">
        <v>1</v>
      </c>
      <c r="B16" s="32" t="s">
        <v>48</v>
      </c>
      <c r="C16" s="57">
        <v>2023</v>
      </c>
      <c r="D16" s="58">
        <v>14</v>
      </c>
      <c r="E16" s="59">
        <v>0.7</v>
      </c>
      <c r="F16" s="58">
        <v>2009</v>
      </c>
      <c r="G16" s="59">
        <v>99.3</v>
      </c>
      <c r="H16" s="58" t="s">
        <v>40</v>
      </c>
      <c r="I16" s="60">
        <v>0.1</v>
      </c>
      <c r="J16" s="62">
        <v>9</v>
      </c>
      <c r="K16" s="60">
        <v>0.4</v>
      </c>
      <c r="L16" s="62">
        <v>233</v>
      </c>
      <c r="M16" s="60">
        <v>11.6</v>
      </c>
      <c r="N16" s="62">
        <v>1720</v>
      </c>
      <c r="O16" s="60">
        <v>85.6</v>
      </c>
      <c r="P16" s="62">
        <v>28</v>
      </c>
      <c r="Q16" s="60">
        <v>1.4</v>
      </c>
      <c r="R16" s="62" t="s">
        <v>40</v>
      </c>
      <c r="S16" s="60">
        <v>0.1</v>
      </c>
      <c r="T16" s="63">
        <v>15</v>
      </c>
      <c r="U16" s="59">
        <v>0.7</v>
      </c>
      <c r="V16" s="58">
        <v>91</v>
      </c>
      <c r="W16" s="64">
        <v>4.5</v>
      </c>
      <c r="X16" s="33">
        <v>204</v>
      </c>
      <c r="Y16" s="34">
        <v>100</v>
      </c>
    </row>
    <row r="17" spans="1:25" s="31" customFormat="1" ht="15" customHeight="1" x14ac:dyDescent="0.2">
      <c r="A17" s="26" t="s">
        <v>1</v>
      </c>
      <c r="B17" s="35" t="s">
        <v>49</v>
      </c>
      <c r="C17" s="49">
        <v>163592</v>
      </c>
      <c r="D17" s="52">
        <v>407</v>
      </c>
      <c r="E17" s="51">
        <v>0.2</v>
      </c>
      <c r="F17" s="52">
        <v>163185</v>
      </c>
      <c r="G17" s="51">
        <v>99.8</v>
      </c>
      <c r="H17" s="52">
        <v>488</v>
      </c>
      <c r="I17" s="53">
        <v>0.3</v>
      </c>
      <c r="J17" s="54">
        <v>1156</v>
      </c>
      <c r="K17" s="53">
        <v>0.7</v>
      </c>
      <c r="L17" s="54">
        <v>42223</v>
      </c>
      <c r="M17" s="53">
        <v>25.9</v>
      </c>
      <c r="N17" s="54">
        <v>62973</v>
      </c>
      <c r="O17" s="53">
        <v>38.6</v>
      </c>
      <c r="P17" s="54">
        <v>51265</v>
      </c>
      <c r="Q17" s="53">
        <v>31.4</v>
      </c>
      <c r="R17" s="54">
        <v>131</v>
      </c>
      <c r="S17" s="53">
        <v>0.1</v>
      </c>
      <c r="T17" s="55">
        <v>4949</v>
      </c>
      <c r="U17" s="51">
        <v>3</v>
      </c>
      <c r="V17" s="52">
        <v>8565</v>
      </c>
      <c r="W17" s="56">
        <v>5.2</v>
      </c>
      <c r="X17" s="28">
        <v>3954</v>
      </c>
      <c r="Y17" s="29">
        <v>100</v>
      </c>
    </row>
    <row r="18" spans="1:25" s="31" customFormat="1" ht="15" customHeight="1" x14ac:dyDescent="0.2">
      <c r="A18" s="26" t="s">
        <v>1</v>
      </c>
      <c r="B18" s="32" t="s">
        <v>50</v>
      </c>
      <c r="C18" s="57">
        <v>176762</v>
      </c>
      <c r="D18" s="58">
        <v>1328</v>
      </c>
      <c r="E18" s="59">
        <v>0.8</v>
      </c>
      <c r="F18" s="58">
        <v>175434</v>
      </c>
      <c r="G18" s="59">
        <v>99.2</v>
      </c>
      <c r="H18" s="58">
        <v>330</v>
      </c>
      <c r="I18" s="60">
        <v>0.2</v>
      </c>
      <c r="J18" s="62">
        <v>1388</v>
      </c>
      <c r="K18" s="60">
        <v>0.8</v>
      </c>
      <c r="L18" s="62">
        <v>17791</v>
      </c>
      <c r="M18" s="60">
        <v>10.1</v>
      </c>
      <c r="N18" s="62">
        <v>96190</v>
      </c>
      <c r="O18" s="60">
        <v>54.8</v>
      </c>
      <c r="P18" s="62">
        <v>54098</v>
      </c>
      <c r="Q18" s="60">
        <v>30.8</v>
      </c>
      <c r="R18" s="62">
        <v>147</v>
      </c>
      <c r="S18" s="60">
        <v>0.1</v>
      </c>
      <c r="T18" s="63">
        <v>5490</v>
      </c>
      <c r="U18" s="59">
        <v>3.1</v>
      </c>
      <c r="V18" s="58">
        <v>5491</v>
      </c>
      <c r="W18" s="64">
        <v>3.1</v>
      </c>
      <c r="X18" s="33">
        <v>2444</v>
      </c>
      <c r="Y18" s="34">
        <v>99.8</v>
      </c>
    </row>
    <row r="19" spans="1:25" s="31" customFormat="1" ht="15" customHeight="1" x14ac:dyDescent="0.2">
      <c r="A19" s="26" t="s">
        <v>1</v>
      </c>
      <c r="B19" s="35" t="s">
        <v>51</v>
      </c>
      <c r="C19" s="49">
        <v>2615</v>
      </c>
      <c r="D19" s="52">
        <v>90</v>
      </c>
      <c r="E19" s="51">
        <v>3.4</v>
      </c>
      <c r="F19" s="52">
        <v>2525</v>
      </c>
      <c r="G19" s="51">
        <v>96.6</v>
      </c>
      <c r="H19" s="52">
        <v>18</v>
      </c>
      <c r="I19" s="53">
        <v>0.7</v>
      </c>
      <c r="J19" s="54">
        <v>398</v>
      </c>
      <c r="K19" s="53">
        <v>15.8</v>
      </c>
      <c r="L19" s="54">
        <v>218</v>
      </c>
      <c r="M19" s="53">
        <v>8.6</v>
      </c>
      <c r="N19" s="54">
        <v>91</v>
      </c>
      <c r="O19" s="53">
        <v>3.6</v>
      </c>
      <c r="P19" s="54">
        <v>268</v>
      </c>
      <c r="Q19" s="53">
        <v>10.6</v>
      </c>
      <c r="R19" s="54">
        <v>1371</v>
      </c>
      <c r="S19" s="53">
        <v>54.3</v>
      </c>
      <c r="T19" s="55">
        <v>161</v>
      </c>
      <c r="U19" s="51">
        <v>6.4</v>
      </c>
      <c r="V19" s="52">
        <v>275</v>
      </c>
      <c r="W19" s="56">
        <v>10.5</v>
      </c>
      <c r="X19" s="28">
        <v>287</v>
      </c>
      <c r="Y19" s="29">
        <v>100</v>
      </c>
    </row>
    <row r="20" spans="1:25" s="31" customFormat="1" ht="15" customHeight="1" x14ac:dyDescent="0.2">
      <c r="A20" s="26" t="s">
        <v>1</v>
      </c>
      <c r="B20" s="32" t="s">
        <v>52</v>
      </c>
      <c r="C20" s="57">
        <v>9472</v>
      </c>
      <c r="D20" s="58">
        <v>137</v>
      </c>
      <c r="E20" s="59">
        <v>1.4</v>
      </c>
      <c r="F20" s="58">
        <v>9335</v>
      </c>
      <c r="G20" s="59">
        <v>98.6</v>
      </c>
      <c r="H20" s="58">
        <v>178</v>
      </c>
      <c r="I20" s="60">
        <v>1.9</v>
      </c>
      <c r="J20" s="62">
        <v>58</v>
      </c>
      <c r="K20" s="60">
        <v>0.6</v>
      </c>
      <c r="L20" s="62">
        <v>1996</v>
      </c>
      <c r="M20" s="60">
        <v>21.4</v>
      </c>
      <c r="N20" s="62">
        <v>179</v>
      </c>
      <c r="O20" s="60">
        <v>1.9</v>
      </c>
      <c r="P20" s="62">
        <v>6695</v>
      </c>
      <c r="Q20" s="60">
        <v>71.7</v>
      </c>
      <c r="R20" s="62">
        <v>42</v>
      </c>
      <c r="S20" s="60">
        <v>0.4</v>
      </c>
      <c r="T20" s="63">
        <v>187</v>
      </c>
      <c r="U20" s="59">
        <v>2</v>
      </c>
      <c r="V20" s="58">
        <v>454</v>
      </c>
      <c r="W20" s="64">
        <v>4.8</v>
      </c>
      <c r="X20" s="33">
        <v>715</v>
      </c>
      <c r="Y20" s="34">
        <v>100</v>
      </c>
    </row>
    <row r="21" spans="1:25" s="31" customFormat="1" ht="15" customHeight="1" x14ac:dyDescent="0.2">
      <c r="A21" s="26" t="s">
        <v>1</v>
      </c>
      <c r="B21" s="35" t="s">
        <v>53</v>
      </c>
      <c r="C21" s="49">
        <v>133577</v>
      </c>
      <c r="D21" s="52">
        <v>2070</v>
      </c>
      <c r="E21" s="51">
        <v>1.5</v>
      </c>
      <c r="F21" s="52">
        <v>131507</v>
      </c>
      <c r="G21" s="51">
        <v>98.5</v>
      </c>
      <c r="H21" s="52">
        <v>387</v>
      </c>
      <c r="I21" s="53">
        <v>0.3</v>
      </c>
      <c r="J21" s="54">
        <v>1191</v>
      </c>
      <c r="K21" s="53">
        <v>0.9</v>
      </c>
      <c r="L21" s="54">
        <v>32653</v>
      </c>
      <c r="M21" s="53">
        <v>24.8</v>
      </c>
      <c r="N21" s="54">
        <v>56781</v>
      </c>
      <c r="O21" s="53">
        <v>43.2</v>
      </c>
      <c r="P21" s="54">
        <v>36643</v>
      </c>
      <c r="Q21" s="53">
        <v>27.9</v>
      </c>
      <c r="R21" s="54">
        <v>104</v>
      </c>
      <c r="S21" s="53">
        <v>0.1</v>
      </c>
      <c r="T21" s="55">
        <v>3748</v>
      </c>
      <c r="U21" s="51">
        <v>2.9</v>
      </c>
      <c r="V21" s="52">
        <v>7222</v>
      </c>
      <c r="W21" s="56">
        <v>5.4</v>
      </c>
      <c r="X21" s="28">
        <v>4134</v>
      </c>
      <c r="Y21" s="29">
        <v>100</v>
      </c>
    </row>
    <row r="22" spans="1:25" s="31" customFormat="1" ht="15" customHeight="1" x14ac:dyDescent="0.2">
      <c r="A22" s="26" t="s">
        <v>1</v>
      </c>
      <c r="B22" s="32" t="s">
        <v>54</v>
      </c>
      <c r="C22" s="57">
        <v>73781</v>
      </c>
      <c r="D22" s="58">
        <v>966</v>
      </c>
      <c r="E22" s="59">
        <v>1.3</v>
      </c>
      <c r="F22" s="58">
        <v>72815</v>
      </c>
      <c r="G22" s="59">
        <v>98.7</v>
      </c>
      <c r="H22" s="58">
        <v>206</v>
      </c>
      <c r="I22" s="60">
        <v>0.3</v>
      </c>
      <c r="J22" s="62">
        <v>498</v>
      </c>
      <c r="K22" s="60">
        <v>0.7</v>
      </c>
      <c r="L22" s="62">
        <v>7284</v>
      </c>
      <c r="M22" s="60">
        <v>10</v>
      </c>
      <c r="N22" s="62">
        <v>20650</v>
      </c>
      <c r="O22" s="60">
        <v>28.4</v>
      </c>
      <c r="P22" s="62">
        <v>39219</v>
      </c>
      <c r="Q22" s="60">
        <v>53.9</v>
      </c>
      <c r="R22" s="62">
        <v>26</v>
      </c>
      <c r="S22" s="60">
        <v>0</v>
      </c>
      <c r="T22" s="63">
        <v>4932</v>
      </c>
      <c r="U22" s="59">
        <v>6.8</v>
      </c>
      <c r="V22" s="58">
        <v>4479</v>
      </c>
      <c r="W22" s="64">
        <v>6.1</v>
      </c>
      <c r="X22" s="33">
        <v>1864</v>
      </c>
      <c r="Y22" s="34">
        <v>100</v>
      </c>
    </row>
    <row r="23" spans="1:25" s="31" customFormat="1" ht="15" customHeight="1" x14ac:dyDescent="0.2">
      <c r="A23" s="26" t="s">
        <v>1</v>
      </c>
      <c r="B23" s="35" t="s">
        <v>55</v>
      </c>
      <c r="C23" s="49">
        <v>17292</v>
      </c>
      <c r="D23" s="52">
        <v>72</v>
      </c>
      <c r="E23" s="51">
        <v>0.4</v>
      </c>
      <c r="F23" s="52">
        <v>17220</v>
      </c>
      <c r="G23" s="51">
        <v>99.6</v>
      </c>
      <c r="H23" s="52">
        <v>118</v>
      </c>
      <c r="I23" s="53">
        <v>0.7</v>
      </c>
      <c r="J23" s="54">
        <v>156</v>
      </c>
      <c r="K23" s="53">
        <v>0.9</v>
      </c>
      <c r="L23" s="54">
        <v>2334</v>
      </c>
      <c r="M23" s="53">
        <v>13.6</v>
      </c>
      <c r="N23" s="54">
        <v>2243</v>
      </c>
      <c r="O23" s="53">
        <v>13</v>
      </c>
      <c r="P23" s="54">
        <v>11600</v>
      </c>
      <c r="Q23" s="53">
        <v>67.400000000000006</v>
      </c>
      <c r="R23" s="54">
        <v>31</v>
      </c>
      <c r="S23" s="53">
        <v>0.2</v>
      </c>
      <c r="T23" s="55">
        <v>738</v>
      </c>
      <c r="U23" s="51">
        <v>4.3</v>
      </c>
      <c r="V23" s="52">
        <v>962</v>
      </c>
      <c r="W23" s="56">
        <v>5.6</v>
      </c>
      <c r="X23" s="28">
        <v>1424</v>
      </c>
      <c r="Y23" s="29">
        <v>100</v>
      </c>
    </row>
    <row r="24" spans="1:25" s="31" customFormat="1" ht="15" customHeight="1" x14ac:dyDescent="0.2">
      <c r="A24" s="26" t="s">
        <v>1</v>
      </c>
      <c r="B24" s="32" t="s">
        <v>56</v>
      </c>
      <c r="C24" s="57">
        <v>25539</v>
      </c>
      <c r="D24" s="58">
        <v>166</v>
      </c>
      <c r="E24" s="59">
        <v>0.6</v>
      </c>
      <c r="F24" s="58">
        <v>25373</v>
      </c>
      <c r="G24" s="59">
        <v>99.4</v>
      </c>
      <c r="H24" s="58">
        <v>386</v>
      </c>
      <c r="I24" s="60">
        <v>1.5</v>
      </c>
      <c r="J24" s="62">
        <v>235</v>
      </c>
      <c r="K24" s="60">
        <v>0.9</v>
      </c>
      <c r="L24" s="62">
        <v>5400</v>
      </c>
      <c r="M24" s="60">
        <v>21.3</v>
      </c>
      <c r="N24" s="62">
        <v>4476</v>
      </c>
      <c r="O24" s="60">
        <v>17.600000000000001</v>
      </c>
      <c r="P24" s="62">
        <v>13330</v>
      </c>
      <c r="Q24" s="60">
        <v>52.5</v>
      </c>
      <c r="R24" s="62">
        <v>39</v>
      </c>
      <c r="S24" s="60">
        <v>0.2</v>
      </c>
      <c r="T24" s="63">
        <v>1507</v>
      </c>
      <c r="U24" s="59">
        <v>5.9</v>
      </c>
      <c r="V24" s="58">
        <v>2741</v>
      </c>
      <c r="W24" s="64">
        <v>10.7</v>
      </c>
      <c r="X24" s="33">
        <v>1396</v>
      </c>
      <c r="Y24" s="34">
        <v>100</v>
      </c>
    </row>
    <row r="25" spans="1:25" s="31" customFormat="1" ht="15" customHeight="1" x14ac:dyDescent="0.2">
      <c r="A25" s="26" t="s">
        <v>1</v>
      </c>
      <c r="B25" s="35" t="s">
        <v>57</v>
      </c>
      <c r="C25" s="49">
        <v>42049</v>
      </c>
      <c r="D25" s="52">
        <v>375</v>
      </c>
      <c r="E25" s="51">
        <v>0.9</v>
      </c>
      <c r="F25" s="52">
        <v>41674</v>
      </c>
      <c r="G25" s="51">
        <v>99.1</v>
      </c>
      <c r="H25" s="52">
        <v>68</v>
      </c>
      <c r="I25" s="53">
        <v>0.2</v>
      </c>
      <c r="J25" s="54">
        <v>140</v>
      </c>
      <c r="K25" s="53">
        <v>0.3</v>
      </c>
      <c r="L25" s="54">
        <v>1687</v>
      </c>
      <c r="M25" s="53">
        <v>4</v>
      </c>
      <c r="N25" s="54">
        <v>11356</v>
      </c>
      <c r="O25" s="53">
        <v>27.2</v>
      </c>
      <c r="P25" s="54">
        <v>26898</v>
      </c>
      <c r="Q25" s="53">
        <v>64.5</v>
      </c>
      <c r="R25" s="54">
        <v>29</v>
      </c>
      <c r="S25" s="53">
        <v>0.1</v>
      </c>
      <c r="T25" s="55">
        <v>1496</v>
      </c>
      <c r="U25" s="51">
        <v>3.6</v>
      </c>
      <c r="V25" s="52">
        <v>660</v>
      </c>
      <c r="W25" s="56">
        <v>1.6</v>
      </c>
      <c r="X25" s="28">
        <v>1422</v>
      </c>
      <c r="Y25" s="29">
        <v>100</v>
      </c>
    </row>
    <row r="26" spans="1:25" s="31" customFormat="1" ht="15" customHeight="1" x14ac:dyDescent="0.2">
      <c r="A26" s="26" t="s">
        <v>1</v>
      </c>
      <c r="B26" s="32" t="s">
        <v>58</v>
      </c>
      <c r="C26" s="57">
        <v>71518</v>
      </c>
      <c r="D26" s="58">
        <v>5371</v>
      </c>
      <c r="E26" s="59">
        <v>7.5</v>
      </c>
      <c r="F26" s="58">
        <v>66147</v>
      </c>
      <c r="G26" s="59">
        <v>92.5</v>
      </c>
      <c r="H26" s="58">
        <v>376</v>
      </c>
      <c r="I26" s="60">
        <v>0.6</v>
      </c>
      <c r="J26" s="62">
        <v>316</v>
      </c>
      <c r="K26" s="60">
        <v>0.5</v>
      </c>
      <c r="L26" s="62">
        <v>2157</v>
      </c>
      <c r="M26" s="60">
        <v>3.3</v>
      </c>
      <c r="N26" s="62">
        <v>42015</v>
      </c>
      <c r="O26" s="60">
        <v>63.5</v>
      </c>
      <c r="P26" s="62">
        <v>20435</v>
      </c>
      <c r="Q26" s="60">
        <v>30.9</v>
      </c>
      <c r="R26" s="62">
        <v>32</v>
      </c>
      <c r="S26" s="60">
        <v>0</v>
      </c>
      <c r="T26" s="63">
        <v>816</v>
      </c>
      <c r="U26" s="59">
        <v>1.2</v>
      </c>
      <c r="V26" s="58">
        <v>894</v>
      </c>
      <c r="W26" s="64">
        <v>1.3</v>
      </c>
      <c r="X26" s="33">
        <v>1343</v>
      </c>
      <c r="Y26" s="34">
        <v>100</v>
      </c>
    </row>
    <row r="27" spans="1:25" s="31" customFormat="1" ht="15" customHeight="1" x14ac:dyDescent="0.2">
      <c r="A27" s="26" t="s">
        <v>1</v>
      </c>
      <c r="B27" s="35" t="s">
        <v>59</v>
      </c>
      <c r="C27" s="49">
        <v>5364</v>
      </c>
      <c r="D27" s="52">
        <v>193</v>
      </c>
      <c r="E27" s="51">
        <v>3.6</v>
      </c>
      <c r="F27" s="52">
        <v>5171</v>
      </c>
      <c r="G27" s="51">
        <v>96.4</v>
      </c>
      <c r="H27" s="52">
        <v>55</v>
      </c>
      <c r="I27" s="53">
        <v>1.1000000000000001</v>
      </c>
      <c r="J27" s="54">
        <v>25</v>
      </c>
      <c r="K27" s="53">
        <v>0.5</v>
      </c>
      <c r="L27" s="54">
        <v>89</v>
      </c>
      <c r="M27" s="53">
        <v>1.7</v>
      </c>
      <c r="N27" s="54">
        <v>372</v>
      </c>
      <c r="O27" s="53">
        <v>7.2</v>
      </c>
      <c r="P27" s="54">
        <v>4547</v>
      </c>
      <c r="Q27" s="53">
        <v>87.9</v>
      </c>
      <c r="R27" s="66">
        <v>4</v>
      </c>
      <c r="S27" s="53">
        <v>0.1</v>
      </c>
      <c r="T27" s="55">
        <v>79</v>
      </c>
      <c r="U27" s="51">
        <v>1.5</v>
      </c>
      <c r="V27" s="52">
        <v>299</v>
      </c>
      <c r="W27" s="56">
        <v>5.6</v>
      </c>
      <c r="X27" s="28">
        <v>573</v>
      </c>
      <c r="Y27" s="29">
        <v>100</v>
      </c>
    </row>
    <row r="28" spans="1:25" s="31" customFormat="1" ht="15" customHeight="1" x14ac:dyDescent="0.2">
      <c r="A28" s="26" t="s">
        <v>1</v>
      </c>
      <c r="B28" s="32" t="s">
        <v>60</v>
      </c>
      <c r="C28" s="57">
        <v>13698</v>
      </c>
      <c r="D28" s="58">
        <v>550</v>
      </c>
      <c r="E28" s="59">
        <v>4</v>
      </c>
      <c r="F28" s="58">
        <v>13148</v>
      </c>
      <c r="G28" s="59">
        <v>96</v>
      </c>
      <c r="H28" s="58">
        <v>49</v>
      </c>
      <c r="I28" s="60">
        <v>0.4</v>
      </c>
      <c r="J28" s="62">
        <v>85</v>
      </c>
      <c r="K28" s="60">
        <v>0.6</v>
      </c>
      <c r="L28" s="62">
        <v>945</v>
      </c>
      <c r="M28" s="60">
        <v>7.2</v>
      </c>
      <c r="N28" s="62">
        <v>6768</v>
      </c>
      <c r="O28" s="60">
        <v>51.5</v>
      </c>
      <c r="P28" s="62">
        <v>4620</v>
      </c>
      <c r="Q28" s="60">
        <v>35.1</v>
      </c>
      <c r="R28" s="62">
        <v>9</v>
      </c>
      <c r="S28" s="60">
        <v>0.1</v>
      </c>
      <c r="T28" s="63">
        <v>672</v>
      </c>
      <c r="U28" s="59">
        <v>5.0999999999999996</v>
      </c>
      <c r="V28" s="58">
        <v>265</v>
      </c>
      <c r="W28" s="64">
        <v>1.9</v>
      </c>
      <c r="X28" s="33">
        <v>1435</v>
      </c>
      <c r="Y28" s="34">
        <v>100</v>
      </c>
    </row>
    <row r="29" spans="1:25" s="31" customFormat="1" ht="15" customHeight="1" x14ac:dyDescent="0.2">
      <c r="A29" s="26" t="s">
        <v>1</v>
      </c>
      <c r="B29" s="35" t="s">
        <v>61</v>
      </c>
      <c r="C29" s="49">
        <v>25186</v>
      </c>
      <c r="D29" s="52">
        <v>820</v>
      </c>
      <c r="E29" s="51">
        <v>3.3</v>
      </c>
      <c r="F29" s="52">
        <v>24366</v>
      </c>
      <c r="G29" s="51">
        <v>96.7</v>
      </c>
      <c r="H29" s="52">
        <v>95</v>
      </c>
      <c r="I29" s="53">
        <v>0.4</v>
      </c>
      <c r="J29" s="54">
        <v>556</v>
      </c>
      <c r="K29" s="53">
        <v>2.2999999999999998</v>
      </c>
      <c r="L29" s="54">
        <v>6699</v>
      </c>
      <c r="M29" s="53">
        <v>27.5</v>
      </c>
      <c r="N29" s="54">
        <v>4250</v>
      </c>
      <c r="O29" s="53">
        <v>17.399999999999999</v>
      </c>
      <c r="P29" s="54">
        <v>11814</v>
      </c>
      <c r="Q29" s="53">
        <v>48.5</v>
      </c>
      <c r="R29" s="54">
        <v>12</v>
      </c>
      <c r="S29" s="53">
        <v>0</v>
      </c>
      <c r="T29" s="55">
        <v>940</v>
      </c>
      <c r="U29" s="51">
        <v>3.9</v>
      </c>
      <c r="V29" s="52">
        <v>1939</v>
      </c>
      <c r="W29" s="56">
        <v>7.7</v>
      </c>
      <c r="X29" s="28">
        <v>1859</v>
      </c>
      <c r="Y29" s="29">
        <v>99.7</v>
      </c>
    </row>
    <row r="30" spans="1:25" s="31" customFormat="1" ht="15" customHeight="1" x14ac:dyDescent="0.2">
      <c r="A30" s="26" t="s">
        <v>1</v>
      </c>
      <c r="B30" s="32" t="s">
        <v>62</v>
      </c>
      <c r="C30" s="57">
        <v>48748</v>
      </c>
      <c r="D30" s="58">
        <v>322</v>
      </c>
      <c r="E30" s="59">
        <v>0.7</v>
      </c>
      <c r="F30" s="58">
        <v>48426</v>
      </c>
      <c r="G30" s="59">
        <v>99.3</v>
      </c>
      <c r="H30" s="58">
        <v>522</v>
      </c>
      <c r="I30" s="60">
        <v>1.1000000000000001</v>
      </c>
      <c r="J30" s="62">
        <v>336</v>
      </c>
      <c r="K30" s="60">
        <v>0.7</v>
      </c>
      <c r="L30" s="62">
        <v>3230</v>
      </c>
      <c r="M30" s="60">
        <v>6.7</v>
      </c>
      <c r="N30" s="62">
        <v>14892</v>
      </c>
      <c r="O30" s="60">
        <v>30.8</v>
      </c>
      <c r="P30" s="62">
        <v>27963</v>
      </c>
      <c r="Q30" s="60">
        <v>57.7</v>
      </c>
      <c r="R30" s="62">
        <v>27</v>
      </c>
      <c r="S30" s="60">
        <v>0.1</v>
      </c>
      <c r="T30" s="63">
        <v>1456</v>
      </c>
      <c r="U30" s="59">
        <v>3</v>
      </c>
      <c r="V30" s="58">
        <v>1617</v>
      </c>
      <c r="W30" s="64">
        <v>3.3</v>
      </c>
      <c r="X30" s="33">
        <v>3672</v>
      </c>
      <c r="Y30" s="34">
        <v>100</v>
      </c>
    </row>
    <row r="31" spans="1:25" s="31" customFormat="1" ht="15" customHeight="1" x14ac:dyDescent="0.2">
      <c r="A31" s="26" t="s">
        <v>1</v>
      </c>
      <c r="B31" s="35" t="s">
        <v>63</v>
      </c>
      <c r="C31" s="49">
        <v>26367</v>
      </c>
      <c r="D31" s="52">
        <v>202</v>
      </c>
      <c r="E31" s="51">
        <v>0.8</v>
      </c>
      <c r="F31" s="52">
        <v>26165</v>
      </c>
      <c r="G31" s="51">
        <v>99.2</v>
      </c>
      <c r="H31" s="52">
        <v>1069</v>
      </c>
      <c r="I31" s="53">
        <v>4.0999999999999996</v>
      </c>
      <c r="J31" s="54">
        <v>523</v>
      </c>
      <c r="K31" s="53">
        <v>2</v>
      </c>
      <c r="L31" s="54">
        <v>2636</v>
      </c>
      <c r="M31" s="53">
        <v>10.1</v>
      </c>
      <c r="N31" s="54">
        <v>6659</v>
      </c>
      <c r="O31" s="53">
        <v>25.5</v>
      </c>
      <c r="P31" s="54">
        <v>14212</v>
      </c>
      <c r="Q31" s="53">
        <v>54.3</v>
      </c>
      <c r="R31" s="54">
        <v>20</v>
      </c>
      <c r="S31" s="53">
        <v>0.1</v>
      </c>
      <c r="T31" s="55">
        <v>1046</v>
      </c>
      <c r="U31" s="51">
        <v>4</v>
      </c>
      <c r="V31" s="52">
        <v>1882</v>
      </c>
      <c r="W31" s="56">
        <v>7.1</v>
      </c>
      <c r="X31" s="28">
        <v>2056</v>
      </c>
      <c r="Y31" s="29">
        <v>100</v>
      </c>
    </row>
    <row r="32" spans="1:25" s="31" customFormat="1" ht="15" customHeight="1" x14ac:dyDescent="0.2">
      <c r="A32" s="26" t="s">
        <v>1</v>
      </c>
      <c r="B32" s="32" t="s">
        <v>64</v>
      </c>
      <c r="C32" s="57">
        <v>58561</v>
      </c>
      <c r="D32" s="58">
        <v>61</v>
      </c>
      <c r="E32" s="59">
        <v>0.1</v>
      </c>
      <c r="F32" s="58">
        <v>58500</v>
      </c>
      <c r="G32" s="59">
        <v>99.9</v>
      </c>
      <c r="H32" s="58">
        <v>132</v>
      </c>
      <c r="I32" s="60">
        <v>0.2</v>
      </c>
      <c r="J32" s="62">
        <v>163</v>
      </c>
      <c r="K32" s="60">
        <v>0.3</v>
      </c>
      <c r="L32" s="62">
        <v>1025</v>
      </c>
      <c r="M32" s="60">
        <v>1.8</v>
      </c>
      <c r="N32" s="62">
        <v>38411</v>
      </c>
      <c r="O32" s="60">
        <v>65.7</v>
      </c>
      <c r="P32" s="62">
        <v>18707</v>
      </c>
      <c r="Q32" s="60">
        <v>32</v>
      </c>
      <c r="R32" s="62">
        <v>11</v>
      </c>
      <c r="S32" s="60">
        <v>0</v>
      </c>
      <c r="T32" s="63">
        <v>51</v>
      </c>
      <c r="U32" s="59">
        <v>0.1</v>
      </c>
      <c r="V32" s="58">
        <v>374</v>
      </c>
      <c r="W32" s="64">
        <v>0.6</v>
      </c>
      <c r="X32" s="33">
        <v>967</v>
      </c>
      <c r="Y32" s="34">
        <v>100</v>
      </c>
    </row>
    <row r="33" spans="1:25" s="31" customFormat="1" ht="15" customHeight="1" x14ac:dyDescent="0.2">
      <c r="A33" s="26" t="s">
        <v>1</v>
      </c>
      <c r="B33" s="35" t="s">
        <v>65</v>
      </c>
      <c r="C33" s="49">
        <v>86232</v>
      </c>
      <c r="D33" s="52">
        <v>735</v>
      </c>
      <c r="E33" s="51">
        <v>0.9</v>
      </c>
      <c r="F33" s="52">
        <v>85497</v>
      </c>
      <c r="G33" s="51">
        <v>99.1</v>
      </c>
      <c r="H33" s="52">
        <v>359</v>
      </c>
      <c r="I33" s="53">
        <v>0.4</v>
      </c>
      <c r="J33" s="54">
        <v>431</v>
      </c>
      <c r="K33" s="53">
        <v>0.5</v>
      </c>
      <c r="L33" s="54">
        <v>3754</v>
      </c>
      <c r="M33" s="53">
        <v>4.4000000000000004</v>
      </c>
      <c r="N33" s="54">
        <v>24935</v>
      </c>
      <c r="O33" s="53">
        <v>29.2</v>
      </c>
      <c r="P33" s="54">
        <v>53869</v>
      </c>
      <c r="Q33" s="53">
        <v>63</v>
      </c>
      <c r="R33" s="54">
        <v>146</v>
      </c>
      <c r="S33" s="53">
        <v>0.2</v>
      </c>
      <c r="T33" s="55">
        <v>2003</v>
      </c>
      <c r="U33" s="51">
        <v>2.2999999999999998</v>
      </c>
      <c r="V33" s="52">
        <v>1446</v>
      </c>
      <c r="W33" s="56">
        <v>1.7</v>
      </c>
      <c r="X33" s="28">
        <v>2281</v>
      </c>
      <c r="Y33" s="29">
        <v>100</v>
      </c>
    </row>
    <row r="34" spans="1:25" s="31" customFormat="1" ht="15" customHeight="1" x14ac:dyDescent="0.2">
      <c r="A34" s="26" t="s">
        <v>1</v>
      </c>
      <c r="B34" s="32" t="s">
        <v>66</v>
      </c>
      <c r="C34" s="57">
        <v>6517</v>
      </c>
      <c r="D34" s="58">
        <v>55</v>
      </c>
      <c r="E34" s="59">
        <v>0.8</v>
      </c>
      <c r="F34" s="58">
        <v>6462</v>
      </c>
      <c r="G34" s="59">
        <v>99.2</v>
      </c>
      <c r="H34" s="58">
        <v>1910</v>
      </c>
      <c r="I34" s="60">
        <v>29.6</v>
      </c>
      <c r="J34" s="62">
        <v>21</v>
      </c>
      <c r="K34" s="60">
        <v>0.3</v>
      </c>
      <c r="L34" s="62">
        <v>212</v>
      </c>
      <c r="M34" s="60">
        <v>3.3</v>
      </c>
      <c r="N34" s="62">
        <v>69</v>
      </c>
      <c r="O34" s="60">
        <v>1.1000000000000001</v>
      </c>
      <c r="P34" s="62">
        <v>4142</v>
      </c>
      <c r="Q34" s="60">
        <v>64.099999999999994</v>
      </c>
      <c r="R34" s="62">
        <v>8</v>
      </c>
      <c r="S34" s="60">
        <v>0.1</v>
      </c>
      <c r="T34" s="63">
        <v>100</v>
      </c>
      <c r="U34" s="59">
        <v>1.5</v>
      </c>
      <c r="V34" s="58">
        <v>357</v>
      </c>
      <c r="W34" s="64">
        <v>5.5</v>
      </c>
      <c r="X34" s="33">
        <v>794</v>
      </c>
      <c r="Y34" s="34">
        <v>100</v>
      </c>
    </row>
    <row r="35" spans="1:25" s="31" customFormat="1" ht="15" customHeight="1" x14ac:dyDescent="0.2">
      <c r="A35" s="26" t="s">
        <v>1</v>
      </c>
      <c r="B35" s="35" t="s">
        <v>67</v>
      </c>
      <c r="C35" s="49">
        <v>11273</v>
      </c>
      <c r="D35" s="52">
        <v>49</v>
      </c>
      <c r="E35" s="51">
        <v>0.4</v>
      </c>
      <c r="F35" s="52">
        <v>11224</v>
      </c>
      <c r="G35" s="51">
        <v>99.6</v>
      </c>
      <c r="H35" s="52">
        <v>453</v>
      </c>
      <c r="I35" s="53">
        <v>4</v>
      </c>
      <c r="J35" s="54">
        <v>77</v>
      </c>
      <c r="K35" s="53">
        <v>0.7</v>
      </c>
      <c r="L35" s="54">
        <v>2514</v>
      </c>
      <c r="M35" s="53">
        <v>22.4</v>
      </c>
      <c r="N35" s="54">
        <v>1362</v>
      </c>
      <c r="O35" s="53">
        <v>12.1</v>
      </c>
      <c r="P35" s="54">
        <v>6424</v>
      </c>
      <c r="Q35" s="53">
        <v>57.2</v>
      </c>
      <c r="R35" s="54">
        <v>11</v>
      </c>
      <c r="S35" s="53">
        <v>0.1</v>
      </c>
      <c r="T35" s="55">
        <v>383</v>
      </c>
      <c r="U35" s="51">
        <v>3.4</v>
      </c>
      <c r="V35" s="52">
        <v>473</v>
      </c>
      <c r="W35" s="56">
        <v>4.2</v>
      </c>
      <c r="X35" s="28">
        <v>1050</v>
      </c>
      <c r="Y35" s="29">
        <v>100</v>
      </c>
    </row>
    <row r="36" spans="1:25" s="31" customFormat="1" ht="15" customHeight="1" x14ac:dyDescent="0.2">
      <c r="A36" s="26" t="s">
        <v>1</v>
      </c>
      <c r="B36" s="32" t="s">
        <v>68</v>
      </c>
      <c r="C36" s="57">
        <v>15810</v>
      </c>
      <c r="D36" s="58">
        <v>266</v>
      </c>
      <c r="E36" s="59">
        <v>1.7</v>
      </c>
      <c r="F36" s="58">
        <v>15544</v>
      </c>
      <c r="G36" s="59">
        <v>98.3</v>
      </c>
      <c r="H36" s="58">
        <v>339</v>
      </c>
      <c r="I36" s="60">
        <v>2.2000000000000002</v>
      </c>
      <c r="J36" s="62">
        <v>258</v>
      </c>
      <c r="K36" s="60">
        <v>1.7</v>
      </c>
      <c r="L36" s="62">
        <v>6574</v>
      </c>
      <c r="M36" s="60">
        <v>42.3</v>
      </c>
      <c r="N36" s="62">
        <v>2818</v>
      </c>
      <c r="O36" s="60">
        <v>18.100000000000001</v>
      </c>
      <c r="P36" s="62">
        <v>4710</v>
      </c>
      <c r="Q36" s="60">
        <v>30.3</v>
      </c>
      <c r="R36" s="62">
        <v>135</v>
      </c>
      <c r="S36" s="60">
        <v>0.9</v>
      </c>
      <c r="T36" s="63">
        <v>710</v>
      </c>
      <c r="U36" s="59">
        <v>4.5999999999999996</v>
      </c>
      <c r="V36" s="58">
        <v>2090</v>
      </c>
      <c r="W36" s="64">
        <v>13.2</v>
      </c>
      <c r="X36" s="33">
        <v>652</v>
      </c>
      <c r="Y36" s="34">
        <v>100</v>
      </c>
    </row>
    <row r="37" spans="1:25" s="31" customFormat="1" ht="15" customHeight="1" x14ac:dyDescent="0.2">
      <c r="A37" s="26" t="s">
        <v>1</v>
      </c>
      <c r="B37" s="35" t="s">
        <v>69</v>
      </c>
      <c r="C37" s="49">
        <v>8914</v>
      </c>
      <c r="D37" s="52">
        <v>337</v>
      </c>
      <c r="E37" s="51">
        <v>3.8</v>
      </c>
      <c r="F37" s="52">
        <v>8577</v>
      </c>
      <c r="G37" s="51">
        <v>96.2</v>
      </c>
      <c r="H37" s="52">
        <v>34</v>
      </c>
      <c r="I37" s="53">
        <v>0.4</v>
      </c>
      <c r="J37" s="54">
        <v>84</v>
      </c>
      <c r="K37" s="53">
        <v>1</v>
      </c>
      <c r="L37" s="54">
        <v>685</v>
      </c>
      <c r="M37" s="53">
        <v>8</v>
      </c>
      <c r="N37" s="54">
        <v>354</v>
      </c>
      <c r="O37" s="53">
        <v>4.0999999999999996</v>
      </c>
      <c r="P37" s="54">
        <v>7295</v>
      </c>
      <c r="Q37" s="53">
        <v>85.1</v>
      </c>
      <c r="R37" s="54">
        <v>4</v>
      </c>
      <c r="S37" s="53">
        <v>0</v>
      </c>
      <c r="T37" s="55">
        <v>121</v>
      </c>
      <c r="U37" s="51">
        <v>1.4</v>
      </c>
      <c r="V37" s="52">
        <v>361</v>
      </c>
      <c r="W37" s="56">
        <v>4</v>
      </c>
      <c r="X37" s="28">
        <v>482</v>
      </c>
      <c r="Y37" s="29">
        <v>100</v>
      </c>
    </row>
    <row r="38" spans="1:25" s="31" customFormat="1" ht="15" customHeight="1" x14ac:dyDescent="0.2">
      <c r="A38" s="26" t="s">
        <v>1</v>
      </c>
      <c r="B38" s="32" t="s">
        <v>70</v>
      </c>
      <c r="C38" s="57">
        <v>48469</v>
      </c>
      <c r="D38" s="58">
        <v>537</v>
      </c>
      <c r="E38" s="59">
        <v>1.1000000000000001</v>
      </c>
      <c r="F38" s="58">
        <v>47932</v>
      </c>
      <c r="G38" s="59">
        <v>98.9</v>
      </c>
      <c r="H38" s="58">
        <v>77</v>
      </c>
      <c r="I38" s="60">
        <v>0.2</v>
      </c>
      <c r="J38" s="62">
        <v>1023</v>
      </c>
      <c r="K38" s="60">
        <v>2.1</v>
      </c>
      <c r="L38" s="62">
        <v>13748</v>
      </c>
      <c r="M38" s="60">
        <v>28.7</v>
      </c>
      <c r="N38" s="62">
        <v>16907</v>
      </c>
      <c r="O38" s="60">
        <v>35.299999999999997</v>
      </c>
      <c r="P38" s="62">
        <v>15495</v>
      </c>
      <c r="Q38" s="60">
        <v>32.299999999999997</v>
      </c>
      <c r="R38" s="62">
        <v>28</v>
      </c>
      <c r="S38" s="60">
        <v>0.1</v>
      </c>
      <c r="T38" s="63">
        <v>654</v>
      </c>
      <c r="U38" s="59">
        <v>1.4</v>
      </c>
      <c r="V38" s="58">
        <v>1062</v>
      </c>
      <c r="W38" s="64">
        <v>2.2000000000000002</v>
      </c>
      <c r="X38" s="33">
        <v>2469</v>
      </c>
      <c r="Y38" s="34">
        <v>100</v>
      </c>
    </row>
    <row r="39" spans="1:25" s="31" customFormat="1" ht="15" customHeight="1" x14ac:dyDescent="0.2">
      <c r="A39" s="26" t="s">
        <v>1</v>
      </c>
      <c r="B39" s="35" t="s">
        <v>71</v>
      </c>
      <c r="C39" s="49">
        <v>13559</v>
      </c>
      <c r="D39" s="52">
        <v>28</v>
      </c>
      <c r="E39" s="51">
        <v>0.2</v>
      </c>
      <c r="F39" s="52">
        <v>13531</v>
      </c>
      <c r="G39" s="51">
        <v>99.8</v>
      </c>
      <c r="H39" s="52">
        <v>1788</v>
      </c>
      <c r="I39" s="53">
        <v>13.2</v>
      </c>
      <c r="J39" s="54">
        <v>57</v>
      </c>
      <c r="K39" s="53">
        <v>0.4</v>
      </c>
      <c r="L39" s="54">
        <v>8108</v>
      </c>
      <c r="M39" s="53">
        <v>59.9</v>
      </c>
      <c r="N39" s="54">
        <v>463</v>
      </c>
      <c r="O39" s="53">
        <v>3.4</v>
      </c>
      <c r="P39" s="54">
        <v>2922</v>
      </c>
      <c r="Q39" s="53">
        <v>21.6</v>
      </c>
      <c r="R39" s="54">
        <v>11</v>
      </c>
      <c r="S39" s="53">
        <v>0.1</v>
      </c>
      <c r="T39" s="55">
        <v>182</v>
      </c>
      <c r="U39" s="51">
        <v>1.3</v>
      </c>
      <c r="V39" s="52">
        <v>1832</v>
      </c>
      <c r="W39" s="56">
        <v>13.5</v>
      </c>
      <c r="X39" s="28">
        <v>872</v>
      </c>
      <c r="Y39" s="29">
        <v>100</v>
      </c>
    </row>
    <row r="40" spans="1:25" s="31" customFormat="1" ht="15" customHeight="1" x14ac:dyDescent="0.2">
      <c r="A40" s="26" t="s">
        <v>1</v>
      </c>
      <c r="B40" s="32" t="s">
        <v>72</v>
      </c>
      <c r="C40" s="57">
        <v>112106</v>
      </c>
      <c r="D40" s="58">
        <v>2154</v>
      </c>
      <c r="E40" s="59">
        <v>1.9</v>
      </c>
      <c r="F40" s="58">
        <v>109952</v>
      </c>
      <c r="G40" s="59">
        <v>98.1</v>
      </c>
      <c r="H40" s="58">
        <v>951</v>
      </c>
      <c r="I40" s="60">
        <v>0.9</v>
      </c>
      <c r="J40" s="62">
        <v>2268</v>
      </c>
      <c r="K40" s="60">
        <v>2.1</v>
      </c>
      <c r="L40" s="62">
        <v>22702</v>
      </c>
      <c r="M40" s="60">
        <v>20.6</v>
      </c>
      <c r="N40" s="62">
        <v>36169</v>
      </c>
      <c r="O40" s="60">
        <v>32.9</v>
      </c>
      <c r="P40" s="62">
        <v>46156</v>
      </c>
      <c r="Q40" s="60">
        <v>42</v>
      </c>
      <c r="R40" s="62">
        <v>107</v>
      </c>
      <c r="S40" s="60">
        <v>0.1</v>
      </c>
      <c r="T40" s="63">
        <v>1599</v>
      </c>
      <c r="U40" s="59">
        <v>1.5</v>
      </c>
      <c r="V40" s="58">
        <v>5654</v>
      </c>
      <c r="W40" s="64">
        <v>5</v>
      </c>
      <c r="X40" s="33">
        <v>4894</v>
      </c>
      <c r="Y40" s="34">
        <v>100</v>
      </c>
    </row>
    <row r="41" spans="1:25" s="31" customFormat="1" ht="15" customHeight="1" x14ac:dyDescent="0.2">
      <c r="A41" s="26" t="s">
        <v>1</v>
      </c>
      <c r="B41" s="35" t="s">
        <v>73</v>
      </c>
      <c r="C41" s="49">
        <v>98473</v>
      </c>
      <c r="D41" s="52">
        <v>2227</v>
      </c>
      <c r="E41" s="51">
        <v>2.2999999999999998</v>
      </c>
      <c r="F41" s="52">
        <v>96246</v>
      </c>
      <c r="G41" s="51">
        <v>97.7</v>
      </c>
      <c r="H41" s="52">
        <v>1856</v>
      </c>
      <c r="I41" s="53">
        <v>1.9</v>
      </c>
      <c r="J41" s="54">
        <v>556</v>
      </c>
      <c r="K41" s="53">
        <v>0.6</v>
      </c>
      <c r="L41" s="54">
        <v>11628</v>
      </c>
      <c r="M41" s="53">
        <v>12.1</v>
      </c>
      <c r="N41" s="54">
        <v>39904</v>
      </c>
      <c r="O41" s="53">
        <v>41.5</v>
      </c>
      <c r="P41" s="54">
        <v>38159</v>
      </c>
      <c r="Q41" s="53">
        <v>39.6</v>
      </c>
      <c r="R41" s="54">
        <v>86</v>
      </c>
      <c r="S41" s="53">
        <v>0.1</v>
      </c>
      <c r="T41" s="55">
        <v>4057</v>
      </c>
      <c r="U41" s="51">
        <v>4.2</v>
      </c>
      <c r="V41" s="52">
        <v>4320</v>
      </c>
      <c r="W41" s="56">
        <v>4.4000000000000004</v>
      </c>
      <c r="X41" s="28">
        <v>2587</v>
      </c>
      <c r="Y41" s="29">
        <v>100</v>
      </c>
    </row>
    <row r="42" spans="1:25" s="31" customFormat="1" ht="15" customHeight="1" x14ac:dyDescent="0.2">
      <c r="A42" s="26" t="s">
        <v>1</v>
      </c>
      <c r="B42" s="32" t="s">
        <v>74</v>
      </c>
      <c r="C42" s="57">
        <v>3017</v>
      </c>
      <c r="D42" s="58">
        <v>35</v>
      </c>
      <c r="E42" s="59">
        <v>1.2</v>
      </c>
      <c r="F42" s="58">
        <v>2982</v>
      </c>
      <c r="G42" s="59">
        <v>98.8</v>
      </c>
      <c r="H42" s="58">
        <v>916</v>
      </c>
      <c r="I42" s="60">
        <v>30.7</v>
      </c>
      <c r="J42" s="62">
        <v>12</v>
      </c>
      <c r="K42" s="60">
        <v>0.4</v>
      </c>
      <c r="L42" s="62">
        <v>75</v>
      </c>
      <c r="M42" s="60">
        <v>2.5</v>
      </c>
      <c r="N42" s="62">
        <v>200</v>
      </c>
      <c r="O42" s="60">
        <v>6.7</v>
      </c>
      <c r="P42" s="62">
        <v>1765</v>
      </c>
      <c r="Q42" s="60">
        <v>59.2</v>
      </c>
      <c r="R42" s="62" t="s">
        <v>40</v>
      </c>
      <c r="S42" s="60">
        <v>0.1</v>
      </c>
      <c r="T42" s="69">
        <v>11</v>
      </c>
      <c r="U42" s="59">
        <v>0.4</v>
      </c>
      <c r="V42" s="58">
        <v>128</v>
      </c>
      <c r="W42" s="64">
        <v>4.2</v>
      </c>
      <c r="X42" s="33">
        <v>451</v>
      </c>
      <c r="Y42" s="34">
        <v>100</v>
      </c>
    </row>
    <row r="43" spans="1:25" s="31" customFormat="1" ht="15" customHeight="1" x14ac:dyDescent="0.2">
      <c r="A43" s="26" t="s">
        <v>1</v>
      </c>
      <c r="B43" s="35" t="s">
        <v>75</v>
      </c>
      <c r="C43" s="49">
        <v>80907</v>
      </c>
      <c r="D43" s="52">
        <v>1671</v>
      </c>
      <c r="E43" s="51">
        <v>2.1</v>
      </c>
      <c r="F43" s="52">
        <v>79236</v>
      </c>
      <c r="G43" s="51">
        <v>97.9</v>
      </c>
      <c r="H43" s="52">
        <v>112</v>
      </c>
      <c r="I43" s="53">
        <v>0.1</v>
      </c>
      <c r="J43" s="54">
        <v>435</v>
      </c>
      <c r="K43" s="53">
        <v>0.5</v>
      </c>
      <c r="L43" s="54">
        <v>2812</v>
      </c>
      <c r="M43" s="53">
        <v>3.5</v>
      </c>
      <c r="N43" s="54">
        <v>26556</v>
      </c>
      <c r="O43" s="53">
        <v>33.5</v>
      </c>
      <c r="P43" s="54">
        <v>44653</v>
      </c>
      <c r="Q43" s="53">
        <v>56.4</v>
      </c>
      <c r="R43" s="54">
        <v>32</v>
      </c>
      <c r="S43" s="53">
        <v>0</v>
      </c>
      <c r="T43" s="55">
        <v>4636</v>
      </c>
      <c r="U43" s="51">
        <v>5.9</v>
      </c>
      <c r="V43" s="52">
        <v>1121</v>
      </c>
      <c r="W43" s="56">
        <v>1.4</v>
      </c>
      <c r="X43" s="28">
        <v>3609</v>
      </c>
      <c r="Y43" s="29">
        <v>100</v>
      </c>
    </row>
    <row r="44" spans="1:25" s="31" customFormat="1" ht="15" customHeight="1" x14ac:dyDescent="0.2">
      <c r="A44" s="26" t="s">
        <v>1</v>
      </c>
      <c r="B44" s="32" t="s">
        <v>76</v>
      </c>
      <c r="C44" s="57">
        <v>44476</v>
      </c>
      <c r="D44" s="58">
        <v>322</v>
      </c>
      <c r="E44" s="59">
        <v>0.7</v>
      </c>
      <c r="F44" s="58">
        <v>44154</v>
      </c>
      <c r="G44" s="59">
        <v>99.3</v>
      </c>
      <c r="H44" s="58">
        <v>6695</v>
      </c>
      <c r="I44" s="60">
        <v>15.2</v>
      </c>
      <c r="J44" s="62">
        <v>266</v>
      </c>
      <c r="K44" s="60">
        <v>0.6</v>
      </c>
      <c r="L44" s="62">
        <v>5981</v>
      </c>
      <c r="M44" s="60">
        <v>13.5</v>
      </c>
      <c r="N44" s="62">
        <v>8731</v>
      </c>
      <c r="O44" s="60">
        <v>19.8</v>
      </c>
      <c r="P44" s="62">
        <v>20187</v>
      </c>
      <c r="Q44" s="60">
        <v>45.7</v>
      </c>
      <c r="R44" s="62">
        <v>79</v>
      </c>
      <c r="S44" s="60">
        <v>0.2</v>
      </c>
      <c r="T44" s="63">
        <v>2215</v>
      </c>
      <c r="U44" s="59">
        <v>5</v>
      </c>
      <c r="V44" s="58">
        <v>2556</v>
      </c>
      <c r="W44" s="64">
        <v>5.7</v>
      </c>
      <c r="X44" s="33">
        <v>1811</v>
      </c>
      <c r="Y44" s="34">
        <v>100</v>
      </c>
    </row>
    <row r="45" spans="1:25" s="31" customFormat="1" ht="15" customHeight="1" x14ac:dyDescent="0.2">
      <c r="A45" s="26" t="s">
        <v>1</v>
      </c>
      <c r="B45" s="35" t="s">
        <v>77</v>
      </c>
      <c r="C45" s="49">
        <v>20478</v>
      </c>
      <c r="D45" s="52">
        <v>352</v>
      </c>
      <c r="E45" s="51">
        <v>1.7</v>
      </c>
      <c r="F45" s="52">
        <v>20126</v>
      </c>
      <c r="G45" s="51">
        <v>98.3</v>
      </c>
      <c r="H45" s="52">
        <v>510</v>
      </c>
      <c r="I45" s="53">
        <v>2.5</v>
      </c>
      <c r="J45" s="54">
        <v>203</v>
      </c>
      <c r="K45" s="53">
        <v>1</v>
      </c>
      <c r="L45" s="54">
        <v>5769</v>
      </c>
      <c r="M45" s="53">
        <v>28.7</v>
      </c>
      <c r="N45" s="54">
        <v>714</v>
      </c>
      <c r="O45" s="53">
        <v>3.5</v>
      </c>
      <c r="P45" s="54">
        <v>11694</v>
      </c>
      <c r="Q45" s="53">
        <v>58.1</v>
      </c>
      <c r="R45" s="54">
        <v>165</v>
      </c>
      <c r="S45" s="53">
        <v>0.8</v>
      </c>
      <c r="T45" s="55">
        <v>1071</v>
      </c>
      <c r="U45" s="51">
        <v>5.3</v>
      </c>
      <c r="V45" s="52">
        <v>1686</v>
      </c>
      <c r="W45" s="56">
        <v>8.1999999999999993</v>
      </c>
      <c r="X45" s="28">
        <v>1309</v>
      </c>
      <c r="Y45" s="29">
        <v>100</v>
      </c>
    </row>
    <row r="46" spans="1:25" s="31" customFormat="1" ht="15" customHeight="1" x14ac:dyDescent="0.2">
      <c r="A46" s="26" t="s">
        <v>1</v>
      </c>
      <c r="B46" s="32" t="s">
        <v>78</v>
      </c>
      <c r="C46" s="57">
        <v>67157</v>
      </c>
      <c r="D46" s="58">
        <v>1066</v>
      </c>
      <c r="E46" s="59">
        <v>1.6</v>
      </c>
      <c r="F46" s="58">
        <v>66091</v>
      </c>
      <c r="G46" s="59">
        <v>98.4</v>
      </c>
      <c r="H46" s="58">
        <v>99</v>
      </c>
      <c r="I46" s="60">
        <v>0.1</v>
      </c>
      <c r="J46" s="62">
        <v>593</v>
      </c>
      <c r="K46" s="60">
        <v>0.9</v>
      </c>
      <c r="L46" s="62">
        <v>10050</v>
      </c>
      <c r="M46" s="60">
        <v>15.2</v>
      </c>
      <c r="N46" s="62">
        <v>15775</v>
      </c>
      <c r="O46" s="60">
        <v>23.9</v>
      </c>
      <c r="P46" s="62">
        <v>37706</v>
      </c>
      <c r="Q46" s="60">
        <v>57.1</v>
      </c>
      <c r="R46" s="62">
        <v>33</v>
      </c>
      <c r="S46" s="60">
        <v>0</v>
      </c>
      <c r="T46" s="63">
        <v>1835</v>
      </c>
      <c r="U46" s="59">
        <v>2.8</v>
      </c>
      <c r="V46" s="58">
        <v>2038</v>
      </c>
      <c r="W46" s="64">
        <v>3</v>
      </c>
      <c r="X46" s="33">
        <v>3056</v>
      </c>
      <c r="Y46" s="34">
        <v>99.9</v>
      </c>
    </row>
    <row r="47" spans="1:25" s="31" customFormat="1" ht="15" customHeight="1" x14ac:dyDescent="0.2">
      <c r="A47" s="26" t="s">
        <v>1</v>
      </c>
      <c r="B47" s="35" t="s">
        <v>79</v>
      </c>
      <c r="C47" s="49">
        <v>5386</v>
      </c>
      <c r="D47" s="52">
        <v>111</v>
      </c>
      <c r="E47" s="51">
        <v>2.1</v>
      </c>
      <c r="F47" s="52">
        <v>5275</v>
      </c>
      <c r="G47" s="51">
        <v>97.9</v>
      </c>
      <c r="H47" s="52">
        <v>75</v>
      </c>
      <c r="I47" s="53">
        <v>1.4</v>
      </c>
      <c r="J47" s="54">
        <v>85</v>
      </c>
      <c r="K47" s="53">
        <v>1.6</v>
      </c>
      <c r="L47" s="54">
        <v>1625</v>
      </c>
      <c r="M47" s="53">
        <v>30.8</v>
      </c>
      <c r="N47" s="54">
        <v>701</v>
      </c>
      <c r="O47" s="53">
        <v>13.3</v>
      </c>
      <c r="P47" s="54">
        <v>2585</v>
      </c>
      <c r="Q47" s="53">
        <v>49</v>
      </c>
      <c r="R47" s="54">
        <v>6</v>
      </c>
      <c r="S47" s="53">
        <v>0.1</v>
      </c>
      <c r="T47" s="55">
        <v>198</v>
      </c>
      <c r="U47" s="51">
        <v>3.8</v>
      </c>
      <c r="V47" s="52">
        <v>409</v>
      </c>
      <c r="W47" s="56">
        <v>7.6</v>
      </c>
      <c r="X47" s="28">
        <v>293</v>
      </c>
      <c r="Y47" s="29">
        <v>100</v>
      </c>
    </row>
    <row r="48" spans="1:25" s="31" customFormat="1" ht="15" customHeight="1" x14ac:dyDescent="0.2">
      <c r="A48" s="26" t="s">
        <v>1</v>
      </c>
      <c r="B48" s="32" t="s">
        <v>80</v>
      </c>
      <c r="C48" s="57">
        <v>90155</v>
      </c>
      <c r="D48" s="58">
        <v>1312</v>
      </c>
      <c r="E48" s="59">
        <v>1.5</v>
      </c>
      <c r="F48" s="58">
        <v>88843</v>
      </c>
      <c r="G48" s="59">
        <v>98.5</v>
      </c>
      <c r="H48" s="58">
        <v>266</v>
      </c>
      <c r="I48" s="60">
        <v>0.3</v>
      </c>
      <c r="J48" s="62">
        <v>343</v>
      </c>
      <c r="K48" s="60">
        <v>0.4</v>
      </c>
      <c r="L48" s="62">
        <v>4768</v>
      </c>
      <c r="M48" s="60">
        <v>5.4</v>
      </c>
      <c r="N48" s="62">
        <v>47409</v>
      </c>
      <c r="O48" s="60">
        <v>53.4</v>
      </c>
      <c r="P48" s="62">
        <v>33518</v>
      </c>
      <c r="Q48" s="60">
        <v>37.700000000000003</v>
      </c>
      <c r="R48" s="62">
        <v>76</v>
      </c>
      <c r="S48" s="60">
        <v>0.1</v>
      </c>
      <c r="T48" s="63">
        <v>2463</v>
      </c>
      <c r="U48" s="59">
        <v>2.8</v>
      </c>
      <c r="V48" s="58">
        <v>3207</v>
      </c>
      <c r="W48" s="64">
        <v>3.6</v>
      </c>
      <c r="X48" s="33">
        <v>1226</v>
      </c>
      <c r="Y48" s="34">
        <v>100</v>
      </c>
    </row>
    <row r="49" spans="1:26" s="31" customFormat="1" ht="15" customHeight="1" x14ac:dyDescent="0.2">
      <c r="A49" s="26" t="s">
        <v>1</v>
      </c>
      <c r="B49" s="35" t="s">
        <v>81</v>
      </c>
      <c r="C49" s="49">
        <v>6172</v>
      </c>
      <c r="D49" s="52">
        <v>39</v>
      </c>
      <c r="E49" s="51">
        <v>0.6</v>
      </c>
      <c r="F49" s="52">
        <v>6133</v>
      </c>
      <c r="G49" s="51">
        <v>99.4</v>
      </c>
      <c r="H49" s="52">
        <v>1527</v>
      </c>
      <c r="I49" s="53">
        <v>24.9</v>
      </c>
      <c r="J49" s="54">
        <v>45</v>
      </c>
      <c r="K49" s="53">
        <v>0.7</v>
      </c>
      <c r="L49" s="54">
        <v>339</v>
      </c>
      <c r="M49" s="53">
        <v>5.5</v>
      </c>
      <c r="N49" s="54">
        <v>339</v>
      </c>
      <c r="O49" s="53">
        <v>5.5</v>
      </c>
      <c r="P49" s="54">
        <v>3680</v>
      </c>
      <c r="Q49" s="53">
        <v>60</v>
      </c>
      <c r="R49" s="66" t="s">
        <v>40</v>
      </c>
      <c r="S49" s="53">
        <v>0</v>
      </c>
      <c r="T49" s="55">
        <v>201</v>
      </c>
      <c r="U49" s="51">
        <v>3.3</v>
      </c>
      <c r="V49" s="52">
        <v>188</v>
      </c>
      <c r="W49" s="56">
        <v>3</v>
      </c>
      <c r="X49" s="28">
        <v>687</v>
      </c>
      <c r="Y49" s="29">
        <v>100</v>
      </c>
    </row>
    <row r="50" spans="1:26" s="31" customFormat="1" ht="15" customHeight="1" x14ac:dyDescent="0.2">
      <c r="A50" s="26" t="s">
        <v>1</v>
      </c>
      <c r="B50" s="32" t="s">
        <v>82</v>
      </c>
      <c r="C50" s="57">
        <v>82524</v>
      </c>
      <c r="D50" s="58">
        <v>558</v>
      </c>
      <c r="E50" s="59">
        <v>0.7</v>
      </c>
      <c r="F50" s="58">
        <v>81966</v>
      </c>
      <c r="G50" s="59">
        <v>99.3</v>
      </c>
      <c r="H50" s="58">
        <v>144</v>
      </c>
      <c r="I50" s="60">
        <v>0.2</v>
      </c>
      <c r="J50" s="62">
        <v>611</v>
      </c>
      <c r="K50" s="60">
        <v>0.7</v>
      </c>
      <c r="L50" s="62">
        <v>5150</v>
      </c>
      <c r="M50" s="60">
        <v>6.3</v>
      </c>
      <c r="N50" s="62">
        <v>29844</v>
      </c>
      <c r="O50" s="60">
        <v>36.4</v>
      </c>
      <c r="P50" s="62">
        <v>45339</v>
      </c>
      <c r="Q50" s="60">
        <v>55.3</v>
      </c>
      <c r="R50" s="62">
        <v>52</v>
      </c>
      <c r="S50" s="60">
        <v>0.1</v>
      </c>
      <c r="T50" s="63">
        <v>826</v>
      </c>
      <c r="U50" s="59">
        <v>1</v>
      </c>
      <c r="V50" s="58">
        <v>1765</v>
      </c>
      <c r="W50" s="64">
        <v>2.1</v>
      </c>
      <c r="X50" s="33">
        <v>1798</v>
      </c>
      <c r="Y50" s="34">
        <v>98.7</v>
      </c>
    </row>
    <row r="51" spans="1:26" s="31" customFormat="1" ht="15" customHeight="1" x14ac:dyDescent="0.2">
      <c r="A51" s="26" t="s">
        <v>1</v>
      </c>
      <c r="B51" s="35" t="s">
        <v>83</v>
      </c>
      <c r="C51" s="49">
        <v>514312</v>
      </c>
      <c r="D51" s="52">
        <v>19562</v>
      </c>
      <c r="E51" s="51">
        <v>3.8</v>
      </c>
      <c r="F51" s="52">
        <v>494750</v>
      </c>
      <c r="G51" s="51">
        <v>96.2</v>
      </c>
      <c r="H51" s="52">
        <v>1788</v>
      </c>
      <c r="I51" s="53">
        <v>0.4</v>
      </c>
      <c r="J51" s="54">
        <v>5038</v>
      </c>
      <c r="K51" s="53">
        <v>1</v>
      </c>
      <c r="L51" s="54">
        <v>249475</v>
      </c>
      <c r="M51" s="53">
        <v>50.4</v>
      </c>
      <c r="N51" s="54">
        <v>113598</v>
      </c>
      <c r="O51" s="53">
        <v>23</v>
      </c>
      <c r="P51" s="54">
        <v>114952</v>
      </c>
      <c r="Q51" s="53">
        <v>23.2</v>
      </c>
      <c r="R51" s="54">
        <v>614</v>
      </c>
      <c r="S51" s="53">
        <v>0.1</v>
      </c>
      <c r="T51" s="55">
        <v>9285</v>
      </c>
      <c r="U51" s="51">
        <v>1.9</v>
      </c>
      <c r="V51" s="52">
        <v>55385</v>
      </c>
      <c r="W51" s="56">
        <v>10.8</v>
      </c>
      <c r="X51" s="28">
        <v>8574</v>
      </c>
      <c r="Y51" s="29">
        <v>100</v>
      </c>
    </row>
    <row r="52" spans="1:26" s="31" customFormat="1" ht="15" customHeight="1" x14ac:dyDescent="0.2">
      <c r="A52" s="26" t="s">
        <v>1</v>
      </c>
      <c r="B52" s="32" t="s">
        <v>84</v>
      </c>
      <c r="C52" s="57">
        <v>5241</v>
      </c>
      <c r="D52" s="58">
        <v>39</v>
      </c>
      <c r="E52" s="59">
        <v>0.7</v>
      </c>
      <c r="F52" s="58">
        <v>5202</v>
      </c>
      <c r="G52" s="59">
        <v>99.3</v>
      </c>
      <c r="H52" s="58">
        <v>97</v>
      </c>
      <c r="I52" s="60">
        <v>1.9</v>
      </c>
      <c r="J52" s="62">
        <v>49</v>
      </c>
      <c r="K52" s="60">
        <v>0.9</v>
      </c>
      <c r="L52" s="62">
        <v>1417</v>
      </c>
      <c r="M52" s="60">
        <v>27.2</v>
      </c>
      <c r="N52" s="62">
        <v>135</v>
      </c>
      <c r="O52" s="60">
        <v>2.6</v>
      </c>
      <c r="P52" s="62">
        <v>3288</v>
      </c>
      <c r="Q52" s="60">
        <v>63.2</v>
      </c>
      <c r="R52" s="62">
        <v>91</v>
      </c>
      <c r="S52" s="60">
        <v>1.7</v>
      </c>
      <c r="T52" s="63">
        <v>125</v>
      </c>
      <c r="U52" s="59">
        <v>2.4</v>
      </c>
      <c r="V52" s="58">
        <v>577</v>
      </c>
      <c r="W52" s="64">
        <v>11</v>
      </c>
      <c r="X52" s="33">
        <v>990</v>
      </c>
      <c r="Y52" s="34">
        <v>99.9</v>
      </c>
    </row>
    <row r="53" spans="1:26" s="31" customFormat="1" ht="15" customHeight="1" x14ac:dyDescent="0.2">
      <c r="A53" s="26" t="s">
        <v>1</v>
      </c>
      <c r="B53" s="35" t="s">
        <v>85</v>
      </c>
      <c r="C53" s="49">
        <v>3889</v>
      </c>
      <c r="D53" s="52">
        <v>255</v>
      </c>
      <c r="E53" s="51">
        <v>6.6</v>
      </c>
      <c r="F53" s="52">
        <v>3634</v>
      </c>
      <c r="G53" s="51">
        <v>93.4</v>
      </c>
      <c r="H53" s="52">
        <v>63</v>
      </c>
      <c r="I53" s="53">
        <v>1.7</v>
      </c>
      <c r="J53" s="54">
        <v>29</v>
      </c>
      <c r="K53" s="53">
        <v>0.8</v>
      </c>
      <c r="L53" s="54">
        <v>48</v>
      </c>
      <c r="M53" s="53">
        <v>1.3</v>
      </c>
      <c r="N53" s="54">
        <v>134</v>
      </c>
      <c r="O53" s="53">
        <v>3.7</v>
      </c>
      <c r="P53" s="54">
        <v>3309</v>
      </c>
      <c r="Q53" s="53">
        <v>91.1</v>
      </c>
      <c r="R53" s="54">
        <v>0</v>
      </c>
      <c r="S53" s="53">
        <v>0</v>
      </c>
      <c r="T53" s="55">
        <v>51</v>
      </c>
      <c r="U53" s="51">
        <v>1.4</v>
      </c>
      <c r="V53" s="52">
        <v>57</v>
      </c>
      <c r="W53" s="56">
        <v>1.5</v>
      </c>
      <c r="X53" s="28">
        <v>307</v>
      </c>
      <c r="Y53" s="29">
        <v>100</v>
      </c>
    </row>
    <row r="54" spans="1:26" s="31" customFormat="1" ht="15" customHeight="1" x14ac:dyDescent="0.2">
      <c r="A54" s="26" t="s">
        <v>1</v>
      </c>
      <c r="B54" s="32" t="s">
        <v>86</v>
      </c>
      <c r="C54" s="57">
        <v>60945</v>
      </c>
      <c r="D54" s="58">
        <v>938</v>
      </c>
      <c r="E54" s="59">
        <v>1.5</v>
      </c>
      <c r="F54" s="58">
        <v>60007</v>
      </c>
      <c r="G54" s="59">
        <v>98.5</v>
      </c>
      <c r="H54" s="58">
        <v>195</v>
      </c>
      <c r="I54" s="60">
        <v>0.3</v>
      </c>
      <c r="J54" s="62">
        <v>834</v>
      </c>
      <c r="K54" s="60">
        <v>1.4</v>
      </c>
      <c r="L54" s="62">
        <v>5462</v>
      </c>
      <c r="M54" s="60">
        <v>9.1</v>
      </c>
      <c r="N54" s="62">
        <v>26907</v>
      </c>
      <c r="O54" s="60">
        <v>44.8</v>
      </c>
      <c r="P54" s="62">
        <v>24359</v>
      </c>
      <c r="Q54" s="60">
        <v>40.6</v>
      </c>
      <c r="R54" s="62">
        <v>47</v>
      </c>
      <c r="S54" s="60">
        <v>0.1</v>
      </c>
      <c r="T54" s="63">
        <v>2203</v>
      </c>
      <c r="U54" s="59">
        <v>3.7</v>
      </c>
      <c r="V54" s="58">
        <v>2680</v>
      </c>
      <c r="W54" s="64">
        <v>4.4000000000000004</v>
      </c>
      <c r="X54" s="33">
        <v>1969</v>
      </c>
      <c r="Y54" s="34">
        <v>100</v>
      </c>
    </row>
    <row r="55" spans="1:26" s="31" customFormat="1" ht="15" customHeight="1" x14ac:dyDescent="0.2">
      <c r="A55" s="26" t="s">
        <v>1</v>
      </c>
      <c r="B55" s="35" t="s">
        <v>87</v>
      </c>
      <c r="C55" s="49">
        <v>35853</v>
      </c>
      <c r="D55" s="52">
        <v>1233</v>
      </c>
      <c r="E55" s="51">
        <v>3.4</v>
      </c>
      <c r="F55" s="52">
        <v>34620</v>
      </c>
      <c r="G55" s="51">
        <v>96.6</v>
      </c>
      <c r="H55" s="52">
        <v>1005</v>
      </c>
      <c r="I55" s="53">
        <v>2.9</v>
      </c>
      <c r="J55" s="54">
        <v>716</v>
      </c>
      <c r="K55" s="53">
        <v>2.1</v>
      </c>
      <c r="L55" s="54">
        <v>8980</v>
      </c>
      <c r="M55" s="53">
        <v>25.9</v>
      </c>
      <c r="N55" s="54">
        <v>2692</v>
      </c>
      <c r="O55" s="53">
        <v>7.8</v>
      </c>
      <c r="P55" s="54">
        <v>18348</v>
      </c>
      <c r="Q55" s="53">
        <v>53</v>
      </c>
      <c r="R55" s="54">
        <v>436</v>
      </c>
      <c r="S55" s="53">
        <v>1.3</v>
      </c>
      <c r="T55" s="55">
        <v>2443</v>
      </c>
      <c r="U55" s="51">
        <v>7.1</v>
      </c>
      <c r="V55" s="52">
        <v>3080</v>
      </c>
      <c r="W55" s="56">
        <v>8.6</v>
      </c>
      <c r="X55" s="28">
        <v>2282</v>
      </c>
      <c r="Y55" s="29">
        <v>100</v>
      </c>
    </row>
    <row r="56" spans="1:26" s="31" customFormat="1" ht="15" customHeight="1" x14ac:dyDescent="0.2">
      <c r="A56" s="26" t="s">
        <v>1</v>
      </c>
      <c r="B56" s="32" t="s">
        <v>88</v>
      </c>
      <c r="C56" s="57">
        <v>19520</v>
      </c>
      <c r="D56" s="58">
        <v>222</v>
      </c>
      <c r="E56" s="59">
        <v>1.1000000000000001</v>
      </c>
      <c r="F56" s="58">
        <v>19298</v>
      </c>
      <c r="G56" s="59">
        <v>98.9</v>
      </c>
      <c r="H56" s="58">
        <v>15</v>
      </c>
      <c r="I56" s="60">
        <v>0.1</v>
      </c>
      <c r="J56" s="62">
        <v>34</v>
      </c>
      <c r="K56" s="60">
        <v>0.2</v>
      </c>
      <c r="L56" s="62">
        <v>227</v>
      </c>
      <c r="M56" s="60">
        <v>1.2</v>
      </c>
      <c r="N56" s="62">
        <v>1636</v>
      </c>
      <c r="O56" s="60">
        <v>8.5</v>
      </c>
      <c r="P56" s="62">
        <v>17121</v>
      </c>
      <c r="Q56" s="60">
        <v>88.7</v>
      </c>
      <c r="R56" s="61" t="s">
        <v>40</v>
      </c>
      <c r="S56" s="60">
        <v>0</v>
      </c>
      <c r="T56" s="63">
        <v>264</v>
      </c>
      <c r="U56" s="59">
        <v>1.4</v>
      </c>
      <c r="V56" s="58">
        <v>91</v>
      </c>
      <c r="W56" s="64">
        <v>0.5</v>
      </c>
      <c r="X56" s="33">
        <v>730</v>
      </c>
      <c r="Y56" s="34">
        <v>100</v>
      </c>
    </row>
    <row r="57" spans="1:26" s="31" customFormat="1" ht="15" customHeight="1" x14ac:dyDescent="0.2">
      <c r="A57" s="26" t="s">
        <v>1</v>
      </c>
      <c r="B57" s="35" t="s">
        <v>89</v>
      </c>
      <c r="C57" s="49">
        <v>23609</v>
      </c>
      <c r="D57" s="52">
        <v>180</v>
      </c>
      <c r="E57" s="51">
        <v>0.8</v>
      </c>
      <c r="F57" s="52">
        <v>23429</v>
      </c>
      <c r="G57" s="51">
        <v>99.2</v>
      </c>
      <c r="H57" s="52">
        <v>501</v>
      </c>
      <c r="I57" s="53">
        <v>2.1</v>
      </c>
      <c r="J57" s="54">
        <v>218</v>
      </c>
      <c r="K57" s="53">
        <v>0.9</v>
      </c>
      <c r="L57" s="54">
        <v>2307</v>
      </c>
      <c r="M57" s="53">
        <v>9.8000000000000007</v>
      </c>
      <c r="N57" s="54">
        <v>4523</v>
      </c>
      <c r="O57" s="53">
        <v>19.3</v>
      </c>
      <c r="P57" s="54">
        <v>15054</v>
      </c>
      <c r="Q57" s="53">
        <v>64.3</v>
      </c>
      <c r="R57" s="54">
        <v>23</v>
      </c>
      <c r="S57" s="53">
        <v>0.1</v>
      </c>
      <c r="T57" s="55">
        <v>803</v>
      </c>
      <c r="U57" s="51">
        <v>3.4</v>
      </c>
      <c r="V57" s="52">
        <v>779</v>
      </c>
      <c r="W57" s="56">
        <v>3.3</v>
      </c>
      <c r="X57" s="28">
        <v>2244</v>
      </c>
      <c r="Y57" s="29">
        <v>99.6</v>
      </c>
    </row>
    <row r="58" spans="1:26" s="31" customFormat="1" ht="15" customHeight="1" thickBot="1" x14ac:dyDescent="0.25">
      <c r="A58" s="26" t="s">
        <v>1</v>
      </c>
      <c r="B58" s="36" t="s">
        <v>90</v>
      </c>
      <c r="C58" s="78">
        <v>3588</v>
      </c>
      <c r="D58" s="70">
        <v>11</v>
      </c>
      <c r="E58" s="71">
        <v>0.3</v>
      </c>
      <c r="F58" s="70">
        <v>3577</v>
      </c>
      <c r="G58" s="71">
        <v>99.7</v>
      </c>
      <c r="H58" s="70">
        <v>150</v>
      </c>
      <c r="I58" s="73">
        <v>4.2</v>
      </c>
      <c r="J58" s="74">
        <v>14</v>
      </c>
      <c r="K58" s="73">
        <v>0.4</v>
      </c>
      <c r="L58" s="74">
        <v>536</v>
      </c>
      <c r="M58" s="73">
        <v>15</v>
      </c>
      <c r="N58" s="74">
        <v>75</v>
      </c>
      <c r="O58" s="73">
        <v>2.1</v>
      </c>
      <c r="P58" s="74">
        <v>2715</v>
      </c>
      <c r="Q58" s="73">
        <v>75.900000000000006</v>
      </c>
      <c r="R58" s="74">
        <v>8</v>
      </c>
      <c r="S58" s="73">
        <v>0.2</v>
      </c>
      <c r="T58" s="76">
        <v>79</v>
      </c>
      <c r="U58" s="71">
        <v>2.2000000000000002</v>
      </c>
      <c r="V58" s="70">
        <v>90</v>
      </c>
      <c r="W58" s="77">
        <v>2.5</v>
      </c>
      <c r="X58" s="37">
        <v>360</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32</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33</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42" t="s">
        <v>34</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students who received ", LOWER(A7), ", ",D69," (",TEXT(E7,"0.0"),"%) were students with disabilities served solely under Section 504 and ", F69," (",TEXT(G7,"0.0"),"%) were students without disabilities or with disabilities served under IDEA.")</f>
        <v>NOTE: Table reads (for US Totals):  Of all 2,710,924 public school students who received one or more in-school suspensions, 52,018 (1.9%) were students with disabilities served solely under Section 504 and 2,658,906 (98.1%)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students without disabilities or with disabilities served under IDEA who received ", LOWER(A7), ", ",H69," (",TEXT(I7,"0.0"),"%) were American Indian or Alaska Native.")</f>
        <v xml:space="preserve">            Table reads (for US Race/Ethnicity):  Of all 2,658,906 public school students without disabilities or with disabilities served under IDEA who received one or more in-school suspensions, 34,494 (1.3%)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15" t="s">
        <v>37</v>
      </c>
      <c r="C66" s="115"/>
      <c r="D66" s="115"/>
      <c r="E66" s="115"/>
      <c r="F66" s="115"/>
      <c r="G66" s="115"/>
      <c r="H66" s="115"/>
      <c r="I66" s="115"/>
      <c r="J66" s="115"/>
      <c r="K66" s="115"/>
      <c r="L66" s="115"/>
      <c r="M66" s="115"/>
      <c r="N66" s="115"/>
      <c r="O66" s="115"/>
      <c r="P66" s="115"/>
      <c r="Q66" s="115"/>
      <c r="R66" s="115"/>
      <c r="S66" s="115"/>
      <c r="T66" s="115"/>
      <c r="U66" s="115"/>
      <c r="V66" s="115"/>
      <c r="W66" s="115"/>
      <c r="X66" s="44"/>
      <c r="Y66" s="43"/>
    </row>
    <row r="67" spans="1:26" ht="15" customHeight="1" x14ac:dyDescent="0.2">
      <c r="A67" s="48"/>
      <c r="B67" s="2"/>
      <c r="C67" s="81"/>
      <c r="D67" s="81"/>
      <c r="E67" s="81"/>
      <c r="F67" s="81"/>
      <c r="G67" s="81"/>
      <c r="V67" s="81"/>
      <c r="W67" s="82"/>
      <c r="Z67" s="82"/>
    </row>
    <row r="68" spans="1:26" ht="15" customHeight="1" x14ac:dyDescent="0.2">
      <c r="A68" s="48"/>
      <c r="B68" s="2"/>
      <c r="C68" s="81"/>
      <c r="D68" s="81"/>
      <c r="E68" s="81"/>
      <c r="F68" s="81"/>
      <c r="G68" s="81"/>
      <c r="V68" s="81"/>
      <c r="W68" s="82"/>
      <c r="Z68" s="82"/>
    </row>
    <row r="69" spans="1:26" s="98" customFormat="1" ht="15" customHeight="1" x14ac:dyDescent="0.2">
      <c r="B69" s="79"/>
      <c r="C69" s="80" t="str">
        <f>IF(ISTEXT(C7),LEFT(C7,3),TEXT(C7,"#,##0"))</f>
        <v>2,710,924</v>
      </c>
      <c r="D69" s="80" t="str">
        <f>IF(ISTEXT(D7),LEFT(D7,3),TEXT(D7,"#,##0"))</f>
        <v>52,018</v>
      </c>
      <c r="E69" s="80"/>
      <c r="F69" s="80" t="str">
        <f>IF(ISTEXT(F7),LEFT(F7,3),TEXT(F7,"#,##0"))</f>
        <v>2,658,906</v>
      </c>
      <c r="G69" s="80"/>
      <c r="H69" s="80" t="str">
        <f>IF(ISTEXT(H7),LEFT(H7,3),TEXT(H7,"#,##0"))</f>
        <v>34,494</v>
      </c>
      <c r="I69" s="99"/>
      <c r="J69" s="99"/>
      <c r="K69" s="99"/>
      <c r="L69" s="99"/>
      <c r="M69" s="99"/>
      <c r="N69" s="99"/>
      <c r="O69" s="99"/>
      <c r="P69" s="99"/>
      <c r="Q69" s="99"/>
      <c r="R69" s="99"/>
      <c r="S69" s="99"/>
      <c r="T69" s="99"/>
      <c r="U69" s="99"/>
      <c r="V69" s="80"/>
      <c r="W69" s="100"/>
      <c r="X69" s="99"/>
      <c r="Y69" s="99"/>
      <c r="Z69" s="100"/>
    </row>
    <row r="70" spans="1:26" ht="15" customHeight="1" x14ac:dyDescent="0.2">
      <c r="A70" s="48"/>
      <c r="B70" s="2"/>
      <c r="C70" s="81"/>
      <c r="D70" s="81"/>
      <c r="E70" s="81"/>
      <c r="F70" s="81"/>
      <c r="G70" s="81"/>
      <c r="V70" s="81"/>
      <c r="W70" s="82"/>
      <c r="Z70" s="82"/>
    </row>
    <row r="71" spans="1:26" ht="15" customHeight="1" x14ac:dyDescent="0.2">
      <c r="A71" s="48"/>
      <c r="B71" s="2"/>
      <c r="C71" s="81"/>
      <c r="D71" s="81"/>
      <c r="E71" s="81"/>
      <c r="F71" s="81"/>
      <c r="G71" s="81"/>
      <c r="V71" s="81"/>
      <c r="W71" s="82"/>
      <c r="Z71" s="82"/>
    </row>
    <row r="72" spans="1:26" ht="15" customHeight="1" x14ac:dyDescent="0.2">
      <c r="A72" s="48"/>
      <c r="B72" s="2"/>
      <c r="C72" s="81"/>
      <c r="D72" s="81"/>
      <c r="E72" s="81"/>
      <c r="F72" s="81"/>
      <c r="G72" s="81"/>
      <c r="V72" s="81"/>
      <c r="W72" s="82"/>
      <c r="Z72" s="82"/>
    </row>
    <row r="73" spans="1:26" ht="15" customHeight="1" x14ac:dyDescent="0.2">
      <c r="A73" s="48"/>
      <c r="B73" s="2"/>
      <c r="C73" s="81"/>
      <c r="D73" s="81"/>
      <c r="E73" s="81"/>
      <c r="F73" s="81"/>
      <c r="G73" s="81"/>
      <c r="V73" s="81"/>
      <c r="W73" s="82"/>
      <c r="Z73" s="82"/>
    </row>
    <row r="74" spans="1:26" ht="15" customHeight="1" x14ac:dyDescent="0.2">
      <c r="A74" s="48"/>
      <c r="B74" s="2"/>
      <c r="C74" s="81"/>
      <c r="D74" s="81"/>
      <c r="E74" s="81"/>
      <c r="F74" s="81"/>
      <c r="G74" s="81"/>
      <c r="V74" s="81"/>
      <c r="W74" s="82"/>
      <c r="Z74" s="82"/>
    </row>
    <row r="75" spans="1:26" ht="15" customHeight="1" x14ac:dyDescent="0.2">
      <c r="A75" s="48"/>
      <c r="B75" s="2"/>
      <c r="C75" s="81"/>
      <c r="D75" s="81"/>
      <c r="E75" s="81"/>
      <c r="F75" s="81"/>
      <c r="G75" s="81"/>
      <c r="V75" s="81"/>
      <c r="W75" s="82"/>
      <c r="Z75" s="82"/>
    </row>
    <row r="76" spans="1:26" ht="15" customHeight="1" x14ac:dyDescent="0.2">
      <c r="A76" s="48"/>
      <c r="B76" s="2"/>
      <c r="C76" s="81"/>
      <c r="D76" s="81"/>
      <c r="E76" s="81"/>
      <c r="F76" s="81"/>
      <c r="G76" s="81"/>
      <c r="V76" s="81"/>
      <c r="W76" s="82"/>
      <c r="Z76" s="82"/>
    </row>
    <row r="77" spans="1:26" ht="15" customHeight="1" x14ac:dyDescent="0.2">
      <c r="A77" s="48"/>
      <c r="B77" s="2"/>
      <c r="C77" s="81"/>
      <c r="D77" s="81"/>
      <c r="E77" s="81"/>
      <c r="F77" s="81"/>
      <c r="G77" s="81"/>
      <c r="V77" s="81"/>
      <c r="W77" s="82"/>
      <c r="Z77" s="82"/>
    </row>
    <row r="78" spans="1:26" ht="15" customHeight="1" x14ac:dyDescent="0.2">
      <c r="A78" s="48"/>
      <c r="B78" s="2"/>
      <c r="C78" s="81"/>
      <c r="D78" s="81"/>
      <c r="E78" s="81"/>
      <c r="F78" s="81"/>
      <c r="G78" s="81"/>
      <c r="V78" s="81"/>
      <c r="W78" s="82"/>
      <c r="Z78" s="82"/>
    </row>
    <row r="79" spans="1:26" ht="15" customHeight="1" x14ac:dyDescent="0.2">
      <c r="A79" s="48"/>
      <c r="B79" s="2"/>
      <c r="C79" s="81"/>
      <c r="D79" s="81"/>
      <c r="E79" s="81"/>
      <c r="F79" s="81"/>
      <c r="G79" s="81"/>
      <c r="V79" s="81"/>
      <c r="W79" s="82"/>
      <c r="Z79" s="82"/>
    </row>
    <row r="80" spans="1:26" ht="15" customHeight="1" x14ac:dyDescent="0.2">
      <c r="A80" s="48"/>
      <c r="B80" s="2"/>
      <c r="C80" s="81"/>
      <c r="D80" s="81"/>
      <c r="E80" s="81"/>
      <c r="F80" s="81"/>
      <c r="G80" s="81"/>
      <c r="V80" s="81"/>
      <c r="W80" s="82"/>
      <c r="Z80" s="82"/>
    </row>
    <row r="81" spans="1:26" ht="15" customHeight="1" x14ac:dyDescent="0.2">
      <c r="A81" s="48"/>
      <c r="B81" s="2"/>
      <c r="C81" s="81"/>
      <c r="D81" s="81"/>
      <c r="E81" s="81"/>
      <c r="F81" s="81"/>
      <c r="G81" s="81"/>
      <c r="V81" s="81"/>
      <c r="W81" s="82"/>
      <c r="Z81" s="82"/>
    </row>
    <row r="82" spans="1:26" ht="15" customHeight="1" x14ac:dyDescent="0.2">
      <c r="A82" s="48"/>
      <c r="B82" s="2"/>
      <c r="C82" s="81"/>
      <c r="D82" s="81"/>
      <c r="E82" s="81"/>
      <c r="F82" s="81"/>
      <c r="G82" s="81"/>
      <c r="V82" s="81"/>
      <c r="W82" s="82"/>
      <c r="Z82" s="82"/>
    </row>
    <row r="83" spans="1:26" ht="15" customHeight="1" x14ac:dyDescent="0.2">
      <c r="A83" s="48"/>
      <c r="B83" s="2"/>
      <c r="C83" s="81"/>
      <c r="D83" s="81"/>
      <c r="E83" s="81"/>
      <c r="F83" s="81"/>
      <c r="G83" s="81"/>
      <c r="V83" s="81"/>
      <c r="W83" s="82"/>
      <c r="Z83" s="82"/>
    </row>
    <row r="84" spans="1:26" ht="15" customHeight="1" x14ac:dyDescent="0.2">
      <c r="A84" s="48"/>
      <c r="B84" s="2"/>
      <c r="C84" s="81"/>
      <c r="D84" s="81"/>
      <c r="E84" s="81"/>
      <c r="F84" s="81"/>
      <c r="G84" s="81"/>
      <c r="V84" s="81"/>
      <c r="W84" s="82"/>
      <c r="Z84" s="82"/>
    </row>
    <row r="85" spans="1:26" ht="15" customHeight="1" x14ac:dyDescent="0.2">
      <c r="A85" s="48"/>
      <c r="B85" s="2"/>
      <c r="C85" s="81"/>
      <c r="D85" s="81"/>
      <c r="E85" s="81"/>
      <c r="F85" s="81"/>
      <c r="G85" s="81"/>
      <c r="V85" s="81"/>
      <c r="W85" s="82"/>
      <c r="Z85" s="82"/>
    </row>
    <row r="86" spans="1:26" ht="15" customHeight="1" x14ac:dyDescent="0.2">
      <c r="A86" s="48"/>
      <c r="B86" s="2"/>
      <c r="C86" s="81"/>
      <c r="D86" s="81"/>
      <c r="E86" s="81"/>
      <c r="F86" s="81"/>
      <c r="G86" s="81"/>
      <c r="V86" s="81"/>
      <c r="W86" s="82"/>
      <c r="Z86" s="82"/>
    </row>
    <row r="87" spans="1:26" ht="15" customHeight="1" x14ac:dyDescent="0.2">
      <c r="A87" s="48"/>
      <c r="B87" s="2"/>
      <c r="C87" s="81"/>
      <c r="D87" s="81"/>
      <c r="E87" s="81"/>
      <c r="F87" s="81"/>
      <c r="G87" s="81"/>
      <c r="V87" s="81"/>
      <c r="W87" s="82"/>
      <c r="Z87" s="82"/>
    </row>
    <row r="88" spans="1:26" ht="15" customHeight="1" x14ac:dyDescent="0.2">
      <c r="A88" s="48"/>
      <c r="B88" s="2"/>
      <c r="C88" s="81"/>
      <c r="D88" s="81"/>
      <c r="E88" s="81"/>
      <c r="F88" s="81"/>
      <c r="G88" s="81"/>
      <c r="V88" s="81"/>
      <c r="W88" s="82"/>
      <c r="Z88" s="82"/>
    </row>
    <row r="89" spans="1:26" ht="15" customHeight="1" x14ac:dyDescent="0.2">
      <c r="A89" s="48"/>
      <c r="B89" s="2"/>
      <c r="C89" s="81"/>
      <c r="D89" s="81"/>
      <c r="E89" s="81"/>
      <c r="F89" s="81"/>
      <c r="G89" s="81"/>
      <c r="V89" s="81"/>
      <c r="W89" s="82"/>
      <c r="Z89" s="82"/>
    </row>
    <row r="90" spans="1:26" ht="15" customHeight="1" x14ac:dyDescent="0.2">
      <c r="A90" s="48"/>
      <c r="B90" s="2"/>
      <c r="C90" s="81"/>
      <c r="D90" s="81"/>
      <c r="E90" s="81"/>
      <c r="F90" s="81"/>
      <c r="G90" s="81"/>
      <c r="V90" s="81"/>
      <c r="W90" s="82"/>
      <c r="Z90" s="82"/>
    </row>
    <row r="91" spans="1:26" ht="15" customHeight="1" x14ac:dyDescent="0.2">
      <c r="A91" s="48"/>
      <c r="B91" s="2"/>
      <c r="C91" s="81"/>
      <c r="D91" s="81"/>
      <c r="E91" s="81"/>
      <c r="F91" s="81"/>
      <c r="G91" s="81"/>
      <c r="V91" s="81"/>
      <c r="W91" s="82"/>
      <c r="Z91" s="82"/>
    </row>
  </sheetData>
  <mergeCells count="16">
    <mergeCell ref="B66:W66"/>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and without disabilities receiving ",LOWER(A7), " by race/ethnicity, by state: School Year 2013-14")</f>
        <v>Number and percentage of public school male students with and without disabilities receiving one or more in-school suspensions by race/ethnicity, by state: School Year 2013-14</v>
      </c>
      <c r="C2" s="9"/>
      <c r="D2" s="9"/>
      <c r="E2" s="9"/>
      <c r="F2" s="9"/>
      <c r="G2" s="9"/>
      <c r="H2" s="9"/>
      <c r="I2" s="9"/>
      <c r="J2" s="9"/>
      <c r="K2" s="9"/>
      <c r="L2" s="9"/>
      <c r="M2" s="9"/>
      <c r="N2" s="9"/>
      <c r="O2" s="9"/>
      <c r="P2" s="9"/>
      <c r="Q2" s="9"/>
      <c r="R2" s="10"/>
      <c r="S2" s="10"/>
      <c r="T2" s="9"/>
      <c r="U2" s="9"/>
      <c r="V2" s="11"/>
    </row>
    <row r="3" spans="1:25" s="97" customFormat="1" ht="15" customHeight="1" thickBot="1" x14ac:dyDescent="0.25">
      <c r="A3" s="93"/>
      <c r="B3" s="94"/>
      <c r="C3" s="95"/>
      <c r="D3" s="95"/>
      <c r="E3" s="95"/>
      <c r="F3" s="95"/>
      <c r="G3" s="95"/>
      <c r="H3" s="95"/>
      <c r="I3" s="95"/>
      <c r="J3" s="95"/>
      <c r="K3" s="95"/>
      <c r="L3" s="95"/>
      <c r="M3" s="95"/>
      <c r="N3" s="95"/>
      <c r="O3" s="95"/>
      <c r="P3" s="95"/>
      <c r="Q3" s="95"/>
      <c r="R3" s="95"/>
      <c r="S3" s="95"/>
      <c r="T3" s="95"/>
      <c r="U3" s="95"/>
      <c r="V3" s="95"/>
      <c r="W3" s="96"/>
      <c r="X3" s="95"/>
      <c r="Y3" s="95"/>
    </row>
    <row r="4" spans="1:25" s="16" customFormat="1" ht="24.95" customHeight="1" x14ac:dyDescent="0.2">
      <c r="A4" s="15"/>
      <c r="B4" s="116" t="s">
        <v>0</v>
      </c>
      <c r="C4" s="123" t="s">
        <v>28</v>
      </c>
      <c r="D4" s="111" t="s">
        <v>3</v>
      </c>
      <c r="E4" s="112"/>
      <c r="F4" s="111" t="s">
        <v>29</v>
      </c>
      <c r="G4" s="112"/>
      <c r="H4" s="120" t="s">
        <v>30</v>
      </c>
      <c r="I4" s="121"/>
      <c r="J4" s="121"/>
      <c r="K4" s="121"/>
      <c r="L4" s="121"/>
      <c r="M4" s="121"/>
      <c r="N4" s="121"/>
      <c r="O4" s="121"/>
      <c r="P4" s="121"/>
      <c r="Q4" s="121"/>
      <c r="R4" s="121"/>
      <c r="S4" s="121"/>
      <c r="T4" s="121"/>
      <c r="U4" s="122"/>
      <c r="V4" s="111" t="s">
        <v>31</v>
      </c>
      <c r="W4" s="112"/>
      <c r="X4" s="102" t="s">
        <v>7</v>
      </c>
      <c r="Y4" s="104" t="s">
        <v>8</v>
      </c>
    </row>
    <row r="5" spans="1:25" s="16" customFormat="1" ht="24.95" customHeight="1" x14ac:dyDescent="0.2">
      <c r="A5" s="15"/>
      <c r="B5" s="117"/>
      <c r="C5" s="124"/>
      <c r="D5" s="113"/>
      <c r="E5" s="114"/>
      <c r="F5" s="113"/>
      <c r="G5" s="114"/>
      <c r="H5" s="106" t="s">
        <v>9</v>
      </c>
      <c r="I5" s="107"/>
      <c r="J5" s="108" t="s">
        <v>10</v>
      </c>
      <c r="K5" s="107"/>
      <c r="L5" s="109" t="s">
        <v>11</v>
      </c>
      <c r="M5" s="107"/>
      <c r="N5" s="109" t="s">
        <v>12</v>
      </c>
      <c r="O5" s="107"/>
      <c r="P5" s="109" t="s">
        <v>13</v>
      </c>
      <c r="Q5" s="107"/>
      <c r="R5" s="109" t="s">
        <v>14</v>
      </c>
      <c r="S5" s="107"/>
      <c r="T5" s="109" t="s">
        <v>15</v>
      </c>
      <c r="U5" s="110"/>
      <c r="V5" s="113"/>
      <c r="W5" s="114"/>
      <c r="X5" s="103"/>
      <c r="Y5" s="105"/>
    </row>
    <row r="6" spans="1:25" s="16" customFormat="1" ht="15" customHeight="1" thickBot="1" x14ac:dyDescent="0.25">
      <c r="A6" s="15"/>
      <c r="B6" s="17"/>
      <c r="C6" s="125"/>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38</v>
      </c>
      <c r="C7" s="49">
        <v>1847655</v>
      </c>
      <c r="D7" s="50">
        <v>39539</v>
      </c>
      <c r="E7" s="51">
        <v>2.1</v>
      </c>
      <c r="F7" s="50">
        <v>1808116</v>
      </c>
      <c r="G7" s="51">
        <v>97.9</v>
      </c>
      <c r="H7" s="52">
        <v>23017</v>
      </c>
      <c r="I7" s="53">
        <v>1.3</v>
      </c>
      <c r="J7" s="54">
        <v>20315</v>
      </c>
      <c r="K7" s="53">
        <v>1.1000000000000001</v>
      </c>
      <c r="L7" s="54">
        <v>417223</v>
      </c>
      <c r="M7" s="53">
        <v>23.1</v>
      </c>
      <c r="N7" s="54">
        <v>545505</v>
      </c>
      <c r="O7" s="53">
        <v>30.2</v>
      </c>
      <c r="P7" s="54">
        <v>747574</v>
      </c>
      <c r="Q7" s="53">
        <v>41.3</v>
      </c>
      <c r="R7" s="54">
        <v>4159</v>
      </c>
      <c r="S7" s="53">
        <v>0.2</v>
      </c>
      <c r="T7" s="55">
        <v>50323</v>
      </c>
      <c r="U7" s="51">
        <v>2.8</v>
      </c>
      <c r="V7" s="50">
        <v>121518</v>
      </c>
      <c r="W7" s="56">
        <v>6.6</v>
      </c>
      <c r="X7" s="28">
        <v>95507</v>
      </c>
      <c r="Y7" s="29">
        <v>99.9</v>
      </c>
    </row>
    <row r="8" spans="1:25" s="31" customFormat="1" ht="15" customHeight="1" x14ac:dyDescent="0.2">
      <c r="A8" s="26" t="s">
        <v>1</v>
      </c>
      <c r="B8" s="32" t="s">
        <v>39</v>
      </c>
      <c r="C8" s="57">
        <v>37582</v>
      </c>
      <c r="D8" s="58">
        <v>187</v>
      </c>
      <c r="E8" s="59">
        <v>0.5</v>
      </c>
      <c r="F8" s="58">
        <v>37395</v>
      </c>
      <c r="G8" s="59">
        <v>99.5</v>
      </c>
      <c r="H8" s="58">
        <v>203</v>
      </c>
      <c r="I8" s="60">
        <v>0.5</v>
      </c>
      <c r="J8" s="62">
        <v>100</v>
      </c>
      <c r="K8" s="60">
        <v>0.3</v>
      </c>
      <c r="L8" s="62">
        <v>1236</v>
      </c>
      <c r="M8" s="60">
        <v>3.3</v>
      </c>
      <c r="N8" s="62">
        <v>18299</v>
      </c>
      <c r="O8" s="60">
        <v>48.9</v>
      </c>
      <c r="P8" s="62">
        <v>17066</v>
      </c>
      <c r="Q8" s="60">
        <v>45.6</v>
      </c>
      <c r="R8" s="62">
        <v>21</v>
      </c>
      <c r="S8" s="60">
        <v>0.1</v>
      </c>
      <c r="T8" s="63">
        <v>470</v>
      </c>
      <c r="U8" s="59">
        <v>1.3</v>
      </c>
      <c r="V8" s="58">
        <v>516</v>
      </c>
      <c r="W8" s="64">
        <v>1.4</v>
      </c>
      <c r="X8" s="33">
        <v>1397</v>
      </c>
      <c r="Y8" s="34">
        <v>100</v>
      </c>
    </row>
    <row r="9" spans="1:25" s="31" customFormat="1" ht="15" customHeight="1" x14ac:dyDescent="0.2">
      <c r="A9" s="26" t="s">
        <v>1</v>
      </c>
      <c r="B9" s="35" t="s">
        <v>41</v>
      </c>
      <c r="C9" s="49">
        <v>3991</v>
      </c>
      <c r="D9" s="52">
        <v>76</v>
      </c>
      <c r="E9" s="51">
        <v>1.9</v>
      </c>
      <c r="F9" s="52">
        <v>3915</v>
      </c>
      <c r="G9" s="51">
        <v>98.1</v>
      </c>
      <c r="H9" s="52">
        <v>1008</v>
      </c>
      <c r="I9" s="53">
        <v>25.7</v>
      </c>
      <c r="J9" s="54">
        <v>132</v>
      </c>
      <c r="K9" s="53">
        <v>3.4</v>
      </c>
      <c r="L9" s="54">
        <v>359</v>
      </c>
      <c r="M9" s="53">
        <v>9.1999999999999993</v>
      </c>
      <c r="N9" s="54">
        <v>309</v>
      </c>
      <c r="O9" s="53">
        <v>7.9</v>
      </c>
      <c r="P9" s="54">
        <v>1528</v>
      </c>
      <c r="Q9" s="53">
        <v>39</v>
      </c>
      <c r="R9" s="54">
        <v>160</v>
      </c>
      <c r="S9" s="53">
        <v>4.0999999999999996</v>
      </c>
      <c r="T9" s="55">
        <v>419</v>
      </c>
      <c r="U9" s="51">
        <v>10.7</v>
      </c>
      <c r="V9" s="52">
        <v>475</v>
      </c>
      <c r="W9" s="56">
        <v>11.9</v>
      </c>
      <c r="X9" s="28">
        <v>495</v>
      </c>
      <c r="Y9" s="29">
        <v>100</v>
      </c>
    </row>
    <row r="10" spans="1:25" s="31" customFormat="1" ht="15" customHeight="1" x14ac:dyDescent="0.2">
      <c r="A10" s="26" t="s">
        <v>1</v>
      </c>
      <c r="B10" s="32" t="s">
        <v>42</v>
      </c>
      <c r="C10" s="57">
        <v>41831</v>
      </c>
      <c r="D10" s="58">
        <v>498</v>
      </c>
      <c r="E10" s="59">
        <v>1.2</v>
      </c>
      <c r="F10" s="58">
        <v>41333</v>
      </c>
      <c r="G10" s="59">
        <v>98.8</v>
      </c>
      <c r="H10" s="58">
        <v>2972</v>
      </c>
      <c r="I10" s="60">
        <v>7.2</v>
      </c>
      <c r="J10" s="62">
        <v>425</v>
      </c>
      <c r="K10" s="60">
        <v>1</v>
      </c>
      <c r="L10" s="62">
        <v>18573</v>
      </c>
      <c r="M10" s="60">
        <v>44.9</v>
      </c>
      <c r="N10" s="62">
        <v>4338</v>
      </c>
      <c r="O10" s="60">
        <v>10.5</v>
      </c>
      <c r="P10" s="62">
        <v>13953</v>
      </c>
      <c r="Q10" s="60">
        <v>33.799999999999997</v>
      </c>
      <c r="R10" s="62">
        <v>153</v>
      </c>
      <c r="S10" s="60">
        <v>0.4</v>
      </c>
      <c r="T10" s="63">
        <v>919</v>
      </c>
      <c r="U10" s="59">
        <v>2.2000000000000002</v>
      </c>
      <c r="V10" s="58">
        <v>2475</v>
      </c>
      <c r="W10" s="64">
        <v>5.9</v>
      </c>
      <c r="X10" s="33">
        <v>1913</v>
      </c>
      <c r="Y10" s="34">
        <v>99.9</v>
      </c>
    </row>
    <row r="11" spans="1:25" s="31" customFormat="1" ht="15" customHeight="1" x14ac:dyDescent="0.2">
      <c r="A11" s="26" t="s">
        <v>1</v>
      </c>
      <c r="B11" s="35" t="s">
        <v>43</v>
      </c>
      <c r="C11" s="49">
        <v>33701</v>
      </c>
      <c r="D11" s="52">
        <v>580</v>
      </c>
      <c r="E11" s="51">
        <v>1.7</v>
      </c>
      <c r="F11" s="52">
        <v>33121</v>
      </c>
      <c r="G11" s="51">
        <v>98.3</v>
      </c>
      <c r="H11" s="52">
        <v>193</v>
      </c>
      <c r="I11" s="53">
        <v>0.6</v>
      </c>
      <c r="J11" s="54">
        <v>134</v>
      </c>
      <c r="K11" s="53">
        <v>0.4</v>
      </c>
      <c r="L11" s="54">
        <v>2918</v>
      </c>
      <c r="M11" s="53">
        <v>8.8000000000000007</v>
      </c>
      <c r="N11" s="54">
        <v>12009</v>
      </c>
      <c r="O11" s="53">
        <v>36.299999999999997</v>
      </c>
      <c r="P11" s="54">
        <v>17306</v>
      </c>
      <c r="Q11" s="53">
        <v>52.3</v>
      </c>
      <c r="R11" s="54">
        <v>96</v>
      </c>
      <c r="S11" s="53">
        <v>0.3</v>
      </c>
      <c r="T11" s="55">
        <v>465</v>
      </c>
      <c r="U11" s="51">
        <v>1.4</v>
      </c>
      <c r="V11" s="52">
        <v>1871</v>
      </c>
      <c r="W11" s="56">
        <v>5.6</v>
      </c>
      <c r="X11" s="28">
        <v>1085</v>
      </c>
      <c r="Y11" s="29">
        <v>100</v>
      </c>
    </row>
    <row r="12" spans="1:25" s="31" customFormat="1" ht="15" customHeight="1" x14ac:dyDescent="0.2">
      <c r="A12" s="26" t="s">
        <v>1</v>
      </c>
      <c r="B12" s="32" t="s">
        <v>44</v>
      </c>
      <c r="C12" s="57">
        <v>79947</v>
      </c>
      <c r="D12" s="58">
        <v>1111</v>
      </c>
      <c r="E12" s="59">
        <v>1.4</v>
      </c>
      <c r="F12" s="58">
        <v>78836</v>
      </c>
      <c r="G12" s="59">
        <v>98.6</v>
      </c>
      <c r="H12" s="58">
        <v>865</v>
      </c>
      <c r="I12" s="60">
        <v>1.1000000000000001</v>
      </c>
      <c r="J12" s="62">
        <v>2843</v>
      </c>
      <c r="K12" s="60">
        <v>3.6</v>
      </c>
      <c r="L12" s="62">
        <v>43795</v>
      </c>
      <c r="M12" s="60">
        <v>55.6</v>
      </c>
      <c r="N12" s="62">
        <v>12020</v>
      </c>
      <c r="O12" s="60">
        <v>15.2</v>
      </c>
      <c r="P12" s="62">
        <v>16522</v>
      </c>
      <c r="Q12" s="60">
        <v>21</v>
      </c>
      <c r="R12" s="62">
        <v>606</v>
      </c>
      <c r="S12" s="60">
        <v>0.8</v>
      </c>
      <c r="T12" s="63">
        <v>2185</v>
      </c>
      <c r="U12" s="59">
        <v>2.8</v>
      </c>
      <c r="V12" s="58">
        <v>16787</v>
      </c>
      <c r="W12" s="64">
        <v>21</v>
      </c>
      <c r="X12" s="33">
        <v>9883</v>
      </c>
      <c r="Y12" s="34">
        <v>100</v>
      </c>
    </row>
    <row r="13" spans="1:25" s="31" customFormat="1" ht="15" customHeight="1" x14ac:dyDescent="0.2">
      <c r="A13" s="26" t="s">
        <v>1</v>
      </c>
      <c r="B13" s="35" t="s">
        <v>45</v>
      </c>
      <c r="C13" s="49">
        <v>16446</v>
      </c>
      <c r="D13" s="52">
        <v>97</v>
      </c>
      <c r="E13" s="51">
        <v>0.6</v>
      </c>
      <c r="F13" s="52">
        <v>16349</v>
      </c>
      <c r="G13" s="51">
        <v>99.4</v>
      </c>
      <c r="H13" s="52">
        <v>164</v>
      </c>
      <c r="I13" s="53">
        <v>1</v>
      </c>
      <c r="J13" s="54">
        <v>150</v>
      </c>
      <c r="K13" s="53">
        <v>0.9</v>
      </c>
      <c r="L13" s="54">
        <v>6957</v>
      </c>
      <c r="M13" s="53">
        <v>42.6</v>
      </c>
      <c r="N13" s="54">
        <v>1604</v>
      </c>
      <c r="O13" s="53">
        <v>9.8000000000000007</v>
      </c>
      <c r="P13" s="54">
        <v>6920</v>
      </c>
      <c r="Q13" s="53">
        <v>42.3</v>
      </c>
      <c r="R13" s="54">
        <v>21</v>
      </c>
      <c r="S13" s="53">
        <v>0.1</v>
      </c>
      <c r="T13" s="55">
        <v>533</v>
      </c>
      <c r="U13" s="51">
        <v>3.3</v>
      </c>
      <c r="V13" s="52">
        <v>2696</v>
      </c>
      <c r="W13" s="56">
        <v>16.399999999999999</v>
      </c>
      <c r="X13" s="28">
        <v>1841</v>
      </c>
      <c r="Y13" s="29">
        <v>100</v>
      </c>
    </row>
    <row r="14" spans="1:25" s="31" customFormat="1" ht="15" customHeight="1" x14ac:dyDescent="0.2">
      <c r="A14" s="26" t="s">
        <v>1</v>
      </c>
      <c r="B14" s="32" t="s">
        <v>46</v>
      </c>
      <c r="C14" s="57">
        <v>21342</v>
      </c>
      <c r="D14" s="58">
        <v>707</v>
      </c>
      <c r="E14" s="59">
        <v>3.3</v>
      </c>
      <c r="F14" s="58">
        <v>20635</v>
      </c>
      <c r="G14" s="59">
        <v>96.7</v>
      </c>
      <c r="H14" s="58">
        <v>81</v>
      </c>
      <c r="I14" s="60">
        <v>0.4</v>
      </c>
      <c r="J14" s="62">
        <v>269</v>
      </c>
      <c r="K14" s="60">
        <v>1.3</v>
      </c>
      <c r="L14" s="62">
        <v>6272</v>
      </c>
      <c r="M14" s="60">
        <v>30.4</v>
      </c>
      <c r="N14" s="62">
        <v>4946</v>
      </c>
      <c r="O14" s="60">
        <v>24</v>
      </c>
      <c r="P14" s="62">
        <v>8462</v>
      </c>
      <c r="Q14" s="60">
        <v>41</v>
      </c>
      <c r="R14" s="62">
        <v>175</v>
      </c>
      <c r="S14" s="60">
        <v>0.8</v>
      </c>
      <c r="T14" s="63">
        <v>430</v>
      </c>
      <c r="U14" s="59">
        <v>2.1</v>
      </c>
      <c r="V14" s="58">
        <v>1487</v>
      </c>
      <c r="W14" s="64">
        <v>7</v>
      </c>
      <c r="X14" s="33">
        <v>1140</v>
      </c>
      <c r="Y14" s="34">
        <v>100</v>
      </c>
    </row>
    <row r="15" spans="1:25" s="31" customFormat="1" ht="15" customHeight="1" x14ac:dyDescent="0.2">
      <c r="A15" s="26" t="s">
        <v>1</v>
      </c>
      <c r="B15" s="35" t="s">
        <v>47</v>
      </c>
      <c r="C15" s="49">
        <v>6155</v>
      </c>
      <c r="D15" s="52">
        <v>386</v>
      </c>
      <c r="E15" s="51">
        <v>6.3</v>
      </c>
      <c r="F15" s="52">
        <v>5769</v>
      </c>
      <c r="G15" s="51">
        <v>93.7</v>
      </c>
      <c r="H15" s="52">
        <v>19</v>
      </c>
      <c r="I15" s="53">
        <v>0.3</v>
      </c>
      <c r="J15" s="54">
        <v>50</v>
      </c>
      <c r="K15" s="53">
        <v>0.9</v>
      </c>
      <c r="L15" s="54">
        <v>640</v>
      </c>
      <c r="M15" s="53">
        <v>11.1</v>
      </c>
      <c r="N15" s="54">
        <v>3050</v>
      </c>
      <c r="O15" s="53">
        <v>52.9</v>
      </c>
      <c r="P15" s="54">
        <v>1899</v>
      </c>
      <c r="Q15" s="53">
        <v>32.9</v>
      </c>
      <c r="R15" s="66" t="s">
        <v>40</v>
      </c>
      <c r="S15" s="53">
        <v>0.1</v>
      </c>
      <c r="T15" s="55">
        <v>108</v>
      </c>
      <c r="U15" s="51">
        <v>1.9</v>
      </c>
      <c r="V15" s="52">
        <v>201</v>
      </c>
      <c r="W15" s="56">
        <v>3.3</v>
      </c>
      <c r="X15" s="28">
        <v>227</v>
      </c>
      <c r="Y15" s="29">
        <v>100</v>
      </c>
    </row>
    <row r="16" spans="1:25" s="31" customFormat="1" ht="15" customHeight="1" x14ac:dyDescent="0.2">
      <c r="A16" s="26" t="s">
        <v>1</v>
      </c>
      <c r="B16" s="32" t="s">
        <v>48</v>
      </c>
      <c r="C16" s="57">
        <v>1246</v>
      </c>
      <c r="D16" s="68">
        <v>8</v>
      </c>
      <c r="E16" s="59">
        <v>0.6</v>
      </c>
      <c r="F16" s="58">
        <v>1238</v>
      </c>
      <c r="G16" s="59">
        <v>99.4</v>
      </c>
      <c r="H16" s="68">
        <v>0</v>
      </c>
      <c r="I16" s="60">
        <v>0</v>
      </c>
      <c r="J16" s="62">
        <v>5</v>
      </c>
      <c r="K16" s="60">
        <v>0.4</v>
      </c>
      <c r="L16" s="62">
        <v>166</v>
      </c>
      <c r="M16" s="60">
        <v>13.4</v>
      </c>
      <c r="N16" s="62">
        <v>1030</v>
      </c>
      <c r="O16" s="60">
        <v>83.2</v>
      </c>
      <c r="P16" s="62">
        <v>25</v>
      </c>
      <c r="Q16" s="60">
        <v>2</v>
      </c>
      <c r="R16" s="62">
        <v>0</v>
      </c>
      <c r="S16" s="60">
        <v>0</v>
      </c>
      <c r="T16" s="63">
        <v>12</v>
      </c>
      <c r="U16" s="59">
        <v>1</v>
      </c>
      <c r="V16" s="58">
        <v>72</v>
      </c>
      <c r="W16" s="64">
        <v>5.8</v>
      </c>
      <c r="X16" s="33">
        <v>204</v>
      </c>
      <c r="Y16" s="34">
        <v>100</v>
      </c>
    </row>
    <row r="17" spans="1:25" s="31" customFormat="1" ht="15" customHeight="1" x14ac:dyDescent="0.2">
      <c r="A17" s="26" t="s">
        <v>1</v>
      </c>
      <c r="B17" s="35" t="s">
        <v>49</v>
      </c>
      <c r="C17" s="49">
        <v>110330</v>
      </c>
      <c r="D17" s="52">
        <v>315</v>
      </c>
      <c r="E17" s="51">
        <v>0.3</v>
      </c>
      <c r="F17" s="52">
        <v>110015</v>
      </c>
      <c r="G17" s="51">
        <v>99.7</v>
      </c>
      <c r="H17" s="52">
        <v>323</v>
      </c>
      <c r="I17" s="53">
        <v>0.3</v>
      </c>
      <c r="J17" s="54">
        <v>856</v>
      </c>
      <c r="K17" s="53">
        <v>0.8</v>
      </c>
      <c r="L17" s="54">
        <v>28702</v>
      </c>
      <c r="M17" s="53">
        <v>26.1</v>
      </c>
      <c r="N17" s="54">
        <v>40150</v>
      </c>
      <c r="O17" s="53">
        <v>36.5</v>
      </c>
      <c r="P17" s="54">
        <v>36574</v>
      </c>
      <c r="Q17" s="53">
        <v>33.200000000000003</v>
      </c>
      <c r="R17" s="54">
        <v>81</v>
      </c>
      <c r="S17" s="53">
        <v>0.1</v>
      </c>
      <c r="T17" s="55">
        <v>3329</v>
      </c>
      <c r="U17" s="51">
        <v>3</v>
      </c>
      <c r="V17" s="52">
        <v>6005</v>
      </c>
      <c r="W17" s="56">
        <v>5.4</v>
      </c>
      <c r="X17" s="28">
        <v>3954</v>
      </c>
      <c r="Y17" s="29">
        <v>100</v>
      </c>
    </row>
    <row r="18" spans="1:25" s="31" customFormat="1" ht="15" customHeight="1" x14ac:dyDescent="0.2">
      <c r="A18" s="26" t="s">
        <v>1</v>
      </c>
      <c r="B18" s="32" t="s">
        <v>50</v>
      </c>
      <c r="C18" s="57">
        <v>116263</v>
      </c>
      <c r="D18" s="58">
        <v>1039</v>
      </c>
      <c r="E18" s="59">
        <v>0.9</v>
      </c>
      <c r="F18" s="58">
        <v>115224</v>
      </c>
      <c r="G18" s="59">
        <v>99.1</v>
      </c>
      <c r="H18" s="58">
        <v>228</v>
      </c>
      <c r="I18" s="60">
        <v>0.2</v>
      </c>
      <c r="J18" s="62">
        <v>1016</v>
      </c>
      <c r="K18" s="60">
        <v>0.9</v>
      </c>
      <c r="L18" s="62">
        <v>11939</v>
      </c>
      <c r="M18" s="60">
        <v>10.4</v>
      </c>
      <c r="N18" s="62">
        <v>59961</v>
      </c>
      <c r="O18" s="60">
        <v>52</v>
      </c>
      <c r="P18" s="62">
        <v>38453</v>
      </c>
      <c r="Q18" s="60">
        <v>33.4</v>
      </c>
      <c r="R18" s="62">
        <v>81</v>
      </c>
      <c r="S18" s="60">
        <v>0.1</v>
      </c>
      <c r="T18" s="63">
        <v>3546</v>
      </c>
      <c r="U18" s="59">
        <v>3.1</v>
      </c>
      <c r="V18" s="58">
        <v>3883</v>
      </c>
      <c r="W18" s="64">
        <v>3.3</v>
      </c>
      <c r="X18" s="33">
        <v>2444</v>
      </c>
      <c r="Y18" s="34">
        <v>99.8</v>
      </c>
    </row>
    <row r="19" spans="1:25" s="31" customFormat="1" ht="15" customHeight="1" x14ac:dyDescent="0.2">
      <c r="A19" s="26" t="s">
        <v>1</v>
      </c>
      <c r="B19" s="35" t="s">
        <v>51</v>
      </c>
      <c r="C19" s="49">
        <v>1892</v>
      </c>
      <c r="D19" s="52">
        <v>74</v>
      </c>
      <c r="E19" s="51">
        <v>3.9</v>
      </c>
      <c r="F19" s="52">
        <v>1818</v>
      </c>
      <c r="G19" s="51">
        <v>96.1</v>
      </c>
      <c r="H19" s="52">
        <v>13</v>
      </c>
      <c r="I19" s="53">
        <v>0.7</v>
      </c>
      <c r="J19" s="54">
        <v>291</v>
      </c>
      <c r="K19" s="53">
        <v>16</v>
      </c>
      <c r="L19" s="54">
        <v>152</v>
      </c>
      <c r="M19" s="53">
        <v>8.4</v>
      </c>
      <c r="N19" s="54">
        <v>57</v>
      </c>
      <c r="O19" s="53">
        <v>3.1</v>
      </c>
      <c r="P19" s="54">
        <v>201</v>
      </c>
      <c r="Q19" s="53">
        <v>11.1</v>
      </c>
      <c r="R19" s="54">
        <v>992</v>
      </c>
      <c r="S19" s="53">
        <v>54.6</v>
      </c>
      <c r="T19" s="55">
        <v>112</v>
      </c>
      <c r="U19" s="51">
        <v>6.2</v>
      </c>
      <c r="V19" s="52">
        <v>208</v>
      </c>
      <c r="W19" s="56">
        <v>11</v>
      </c>
      <c r="X19" s="28">
        <v>287</v>
      </c>
      <c r="Y19" s="29">
        <v>100</v>
      </c>
    </row>
    <row r="20" spans="1:25" s="31" customFormat="1" ht="15" customHeight="1" x14ac:dyDescent="0.2">
      <c r="A20" s="26" t="s">
        <v>1</v>
      </c>
      <c r="B20" s="32" t="s">
        <v>52</v>
      </c>
      <c r="C20" s="57">
        <v>6888</v>
      </c>
      <c r="D20" s="58">
        <v>118</v>
      </c>
      <c r="E20" s="59">
        <v>1.7</v>
      </c>
      <c r="F20" s="58">
        <v>6770</v>
      </c>
      <c r="G20" s="59">
        <v>98.3</v>
      </c>
      <c r="H20" s="58">
        <v>133</v>
      </c>
      <c r="I20" s="60">
        <v>2</v>
      </c>
      <c r="J20" s="62">
        <v>42</v>
      </c>
      <c r="K20" s="60">
        <v>0.6</v>
      </c>
      <c r="L20" s="62">
        <v>1385</v>
      </c>
      <c r="M20" s="60">
        <v>20.5</v>
      </c>
      <c r="N20" s="62">
        <v>122</v>
      </c>
      <c r="O20" s="60">
        <v>1.8</v>
      </c>
      <c r="P20" s="62">
        <v>4920</v>
      </c>
      <c r="Q20" s="60">
        <v>72.7</v>
      </c>
      <c r="R20" s="62">
        <v>36</v>
      </c>
      <c r="S20" s="60">
        <v>0.5</v>
      </c>
      <c r="T20" s="63">
        <v>132</v>
      </c>
      <c r="U20" s="59">
        <v>1.9</v>
      </c>
      <c r="V20" s="58">
        <v>347</v>
      </c>
      <c r="W20" s="64">
        <v>5</v>
      </c>
      <c r="X20" s="33">
        <v>715</v>
      </c>
      <c r="Y20" s="34">
        <v>100</v>
      </c>
    </row>
    <row r="21" spans="1:25" s="31" customFormat="1" ht="15" customHeight="1" x14ac:dyDescent="0.2">
      <c r="A21" s="26" t="s">
        <v>1</v>
      </c>
      <c r="B21" s="35" t="s">
        <v>53</v>
      </c>
      <c r="C21" s="49">
        <v>87493</v>
      </c>
      <c r="D21" s="52">
        <v>1504</v>
      </c>
      <c r="E21" s="51">
        <v>1.7</v>
      </c>
      <c r="F21" s="52">
        <v>85989</v>
      </c>
      <c r="G21" s="51">
        <v>98.3</v>
      </c>
      <c r="H21" s="52">
        <v>250</v>
      </c>
      <c r="I21" s="53">
        <v>0.3</v>
      </c>
      <c r="J21" s="54">
        <v>908</v>
      </c>
      <c r="K21" s="53">
        <v>1.1000000000000001</v>
      </c>
      <c r="L21" s="54">
        <v>21407</v>
      </c>
      <c r="M21" s="53">
        <v>24.9</v>
      </c>
      <c r="N21" s="54">
        <v>34791</v>
      </c>
      <c r="O21" s="53">
        <v>40.5</v>
      </c>
      <c r="P21" s="54">
        <v>26154</v>
      </c>
      <c r="Q21" s="53">
        <v>30.4</v>
      </c>
      <c r="R21" s="54">
        <v>70</v>
      </c>
      <c r="S21" s="53">
        <v>0.1</v>
      </c>
      <c r="T21" s="55">
        <v>2409</v>
      </c>
      <c r="U21" s="51">
        <v>2.8</v>
      </c>
      <c r="V21" s="52">
        <v>5207</v>
      </c>
      <c r="W21" s="56">
        <v>6</v>
      </c>
      <c r="X21" s="28">
        <v>4134</v>
      </c>
      <c r="Y21" s="29">
        <v>100</v>
      </c>
    </row>
    <row r="22" spans="1:25" s="31" customFormat="1" ht="15" customHeight="1" x14ac:dyDescent="0.2">
      <c r="A22" s="26" t="s">
        <v>1</v>
      </c>
      <c r="B22" s="32" t="s">
        <v>54</v>
      </c>
      <c r="C22" s="57">
        <v>49869</v>
      </c>
      <c r="D22" s="58">
        <v>718</v>
      </c>
      <c r="E22" s="59">
        <v>1.4</v>
      </c>
      <c r="F22" s="58">
        <v>49151</v>
      </c>
      <c r="G22" s="59">
        <v>98.6</v>
      </c>
      <c r="H22" s="58">
        <v>142</v>
      </c>
      <c r="I22" s="60">
        <v>0.3</v>
      </c>
      <c r="J22" s="62">
        <v>393</v>
      </c>
      <c r="K22" s="60">
        <v>0.8</v>
      </c>
      <c r="L22" s="62">
        <v>4931</v>
      </c>
      <c r="M22" s="60">
        <v>10</v>
      </c>
      <c r="N22" s="62">
        <v>12956</v>
      </c>
      <c r="O22" s="60">
        <v>26.4</v>
      </c>
      <c r="P22" s="62">
        <v>27387</v>
      </c>
      <c r="Q22" s="60">
        <v>55.7</v>
      </c>
      <c r="R22" s="62">
        <v>20</v>
      </c>
      <c r="S22" s="60">
        <v>0</v>
      </c>
      <c r="T22" s="63">
        <v>3322</v>
      </c>
      <c r="U22" s="59">
        <v>6.8</v>
      </c>
      <c r="V22" s="58">
        <v>3157</v>
      </c>
      <c r="W22" s="64">
        <v>6.3</v>
      </c>
      <c r="X22" s="33">
        <v>1864</v>
      </c>
      <c r="Y22" s="34">
        <v>100</v>
      </c>
    </row>
    <row r="23" spans="1:25" s="31" customFormat="1" ht="15" customHeight="1" x14ac:dyDescent="0.2">
      <c r="A23" s="26" t="s">
        <v>1</v>
      </c>
      <c r="B23" s="35" t="s">
        <v>55</v>
      </c>
      <c r="C23" s="49">
        <v>12476</v>
      </c>
      <c r="D23" s="52">
        <v>56</v>
      </c>
      <c r="E23" s="51">
        <v>0.4</v>
      </c>
      <c r="F23" s="52">
        <v>12420</v>
      </c>
      <c r="G23" s="51">
        <v>99.6</v>
      </c>
      <c r="H23" s="52">
        <v>77</v>
      </c>
      <c r="I23" s="53">
        <v>0.6</v>
      </c>
      <c r="J23" s="54">
        <v>107</v>
      </c>
      <c r="K23" s="53">
        <v>0.9</v>
      </c>
      <c r="L23" s="54">
        <v>1562</v>
      </c>
      <c r="M23" s="53">
        <v>12.6</v>
      </c>
      <c r="N23" s="54">
        <v>1506</v>
      </c>
      <c r="O23" s="53">
        <v>12.1</v>
      </c>
      <c r="P23" s="54">
        <v>8647</v>
      </c>
      <c r="Q23" s="53">
        <v>69.599999999999994</v>
      </c>
      <c r="R23" s="54">
        <v>21</v>
      </c>
      <c r="S23" s="53">
        <v>0.2</v>
      </c>
      <c r="T23" s="55">
        <v>500</v>
      </c>
      <c r="U23" s="51">
        <v>4</v>
      </c>
      <c r="V23" s="52">
        <v>710</v>
      </c>
      <c r="W23" s="56">
        <v>5.7</v>
      </c>
      <c r="X23" s="28">
        <v>1424</v>
      </c>
      <c r="Y23" s="29">
        <v>100</v>
      </c>
    </row>
    <row r="24" spans="1:25" s="31" customFormat="1" ht="15" customHeight="1" x14ac:dyDescent="0.2">
      <c r="A24" s="26" t="s">
        <v>1</v>
      </c>
      <c r="B24" s="32" t="s">
        <v>56</v>
      </c>
      <c r="C24" s="57">
        <v>18170</v>
      </c>
      <c r="D24" s="58">
        <v>140</v>
      </c>
      <c r="E24" s="59">
        <v>0.8</v>
      </c>
      <c r="F24" s="58">
        <v>18030</v>
      </c>
      <c r="G24" s="59">
        <v>99.2</v>
      </c>
      <c r="H24" s="58">
        <v>264</v>
      </c>
      <c r="I24" s="60">
        <v>1.5</v>
      </c>
      <c r="J24" s="62">
        <v>183</v>
      </c>
      <c r="K24" s="60">
        <v>1</v>
      </c>
      <c r="L24" s="62">
        <v>3613</v>
      </c>
      <c r="M24" s="60">
        <v>20</v>
      </c>
      <c r="N24" s="62">
        <v>2997</v>
      </c>
      <c r="O24" s="60">
        <v>16.600000000000001</v>
      </c>
      <c r="P24" s="62">
        <v>9905</v>
      </c>
      <c r="Q24" s="60">
        <v>54.9</v>
      </c>
      <c r="R24" s="62">
        <v>30</v>
      </c>
      <c r="S24" s="60">
        <v>0.2</v>
      </c>
      <c r="T24" s="63">
        <v>1038</v>
      </c>
      <c r="U24" s="59">
        <v>5.8</v>
      </c>
      <c r="V24" s="58">
        <v>1941</v>
      </c>
      <c r="W24" s="64">
        <v>10.7</v>
      </c>
      <c r="X24" s="33">
        <v>1396</v>
      </c>
      <c r="Y24" s="34">
        <v>100</v>
      </c>
    </row>
    <row r="25" spans="1:25" s="31" customFormat="1" ht="15" customHeight="1" x14ac:dyDescent="0.2">
      <c r="A25" s="26" t="s">
        <v>1</v>
      </c>
      <c r="B25" s="35" t="s">
        <v>57</v>
      </c>
      <c r="C25" s="49">
        <v>30088</v>
      </c>
      <c r="D25" s="52">
        <v>309</v>
      </c>
      <c r="E25" s="51">
        <v>1</v>
      </c>
      <c r="F25" s="52">
        <v>29779</v>
      </c>
      <c r="G25" s="51">
        <v>99</v>
      </c>
      <c r="H25" s="52">
        <v>49</v>
      </c>
      <c r="I25" s="53">
        <v>0.2</v>
      </c>
      <c r="J25" s="54">
        <v>111</v>
      </c>
      <c r="K25" s="53">
        <v>0.4</v>
      </c>
      <c r="L25" s="54">
        <v>1227</v>
      </c>
      <c r="M25" s="53">
        <v>4.0999999999999996</v>
      </c>
      <c r="N25" s="54">
        <v>7491</v>
      </c>
      <c r="O25" s="53">
        <v>25.2</v>
      </c>
      <c r="P25" s="54">
        <v>19819</v>
      </c>
      <c r="Q25" s="53">
        <v>66.599999999999994</v>
      </c>
      <c r="R25" s="54">
        <v>16</v>
      </c>
      <c r="S25" s="53">
        <v>0.1</v>
      </c>
      <c r="T25" s="55">
        <v>1066</v>
      </c>
      <c r="U25" s="51">
        <v>3.6</v>
      </c>
      <c r="V25" s="52">
        <v>522</v>
      </c>
      <c r="W25" s="56">
        <v>1.7</v>
      </c>
      <c r="X25" s="28">
        <v>1422</v>
      </c>
      <c r="Y25" s="29">
        <v>100</v>
      </c>
    </row>
    <row r="26" spans="1:25" s="31" customFormat="1" ht="15" customHeight="1" x14ac:dyDescent="0.2">
      <c r="A26" s="26" t="s">
        <v>1</v>
      </c>
      <c r="B26" s="32" t="s">
        <v>58</v>
      </c>
      <c r="C26" s="57">
        <v>46942</v>
      </c>
      <c r="D26" s="58">
        <v>4008</v>
      </c>
      <c r="E26" s="59">
        <v>8.5</v>
      </c>
      <c r="F26" s="58">
        <v>42934</v>
      </c>
      <c r="G26" s="59">
        <v>91.5</v>
      </c>
      <c r="H26" s="58">
        <v>260</v>
      </c>
      <c r="I26" s="60">
        <v>0.6</v>
      </c>
      <c r="J26" s="62">
        <v>223</v>
      </c>
      <c r="K26" s="60">
        <v>0.5</v>
      </c>
      <c r="L26" s="62">
        <v>1458</v>
      </c>
      <c r="M26" s="60">
        <v>3.4</v>
      </c>
      <c r="N26" s="62">
        <v>25868</v>
      </c>
      <c r="O26" s="60">
        <v>60.3</v>
      </c>
      <c r="P26" s="62">
        <v>14547</v>
      </c>
      <c r="Q26" s="60">
        <v>33.9</v>
      </c>
      <c r="R26" s="62">
        <v>22</v>
      </c>
      <c r="S26" s="60">
        <v>0.1</v>
      </c>
      <c r="T26" s="63">
        <v>556</v>
      </c>
      <c r="U26" s="59">
        <v>1.3</v>
      </c>
      <c r="V26" s="58">
        <v>659</v>
      </c>
      <c r="W26" s="64">
        <v>1.4</v>
      </c>
      <c r="X26" s="33">
        <v>1343</v>
      </c>
      <c r="Y26" s="34">
        <v>100</v>
      </c>
    </row>
    <row r="27" spans="1:25" s="31" customFormat="1" ht="15" customHeight="1" x14ac:dyDescent="0.2">
      <c r="A27" s="26" t="s">
        <v>1</v>
      </c>
      <c r="B27" s="35" t="s">
        <v>59</v>
      </c>
      <c r="C27" s="49">
        <v>3848</v>
      </c>
      <c r="D27" s="52">
        <v>141</v>
      </c>
      <c r="E27" s="51">
        <v>3.7</v>
      </c>
      <c r="F27" s="52">
        <v>3707</v>
      </c>
      <c r="G27" s="51">
        <v>96.3</v>
      </c>
      <c r="H27" s="52">
        <v>39</v>
      </c>
      <c r="I27" s="53">
        <v>1.1000000000000001</v>
      </c>
      <c r="J27" s="54">
        <v>16</v>
      </c>
      <c r="K27" s="53">
        <v>0.4</v>
      </c>
      <c r="L27" s="54">
        <v>63</v>
      </c>
      <c r="M27" s="53">
        <v>1.7</v>
      </c>
      <c r="N27" s="54">
        <v>266</v>
      </c>
      <c r="O27" s="53">
        <v>7.2</v>
      </c>
      <c r="P27" s="54">
        <v>3265</v>
      </c>
      <c r="Q27" s="53">
        <v>88.1</v>
      </c>
      <c r="R27" s="66">
        <v>4</v>
      </c>
      <c r="S27" s="53">
        <v>0.1</v>
      </c>
      <c r="T27" s="55">
        <v>54</v>
      </c>
      <c r="U27" s="51">
        <v>1.5</v>
      </c>
      <c r="V27" s="52">
        <v>215</v>
      </c>
      <c r="W27" s="56">
        <v>5.6</v>
      </c>
      <c r="X27" s="28">
        <v>573</v>
      </c>
      <c r="Y27" s="29">
        <v>100</v>
      </c>
    </row>
    <row r="28" spans="1:25" s="31" customFormat="1" ht="15" customHeight="1" x14ac:dyDescent="0.2">
      <c r="A28" s="26" t="s">
        <v>1</v>
      </c>
      <c r="B28" s="32" t="s">
        <v>60</v>
      </c>
      <c r="C28" s="57">
        <v>9667</v>
      </c>
      <c r="D28" s="58">
        <v>437</v>
      </c>
      <c r="E28" s="59">
        <v>4.5</v>
      </c>
      <c r="F28" s="58">
        <v>9230</v>
      </c>
      <c r="G28" s="59">
        <v>95.5</v>
      </c>
      <c r="H28" s="58">
        <v>32</v>
      </c>
      <c r="I28" s="60">
        <v>0.3</v>
      </c>
      <c r="J28" s="62">
        <v>72</v>
      </c>
      <c r="K28" s="60">
        <v>0.8</v>
      </c>
      <c r="L28" s="62">
        <v>699</v>
      </c>
      <c r="M28" s="60">
        <v>7.6</v>
      </c>
      <c r="N28" s="62">
        <v>4530</v>
      </c>
      <c r="O28" s="60">
        <v>49.1</v>
      </c>
      <c r="P28" s="62">
        <v>3443</v>
      </c>
      <c r="Q28" s="60">
        <v>37.299999999999997</v>
      </c>
      <c r="R28" s="62">
        <v>6</v>
      </c>
      <c r="S28" s="60">
        <v>0.1</v>
      </c>
      <c r="T28" s="63">
        <v>448</v>
      </c>
      <c r="U28" s="59">
        <v>4.9000000000000004</v>
      </c>
      <c r="V28" s="58">
        <v>210</v>
      </c>
      <c r="W28" s="64">
        <v>2.2000000000000002</v>
      </c>
      <c r="X28" s="33">
        <v>1435</v>
      </c>
      <c r="Y28" s="34">
        <v>100</v>
      </c>
    </row>
    <row r="29" spans="1:25" s="31" customFormat="1" ht="15" customHeight="1" x14ac:dyDescent="0.2">
      <c r="A29" s="26" t="s">
        <v>1</v>
      </c>
      <c r="B29" s="35" t="s">
        <v>61</v>
      </c>
      <c r="C29" s="49">
        <v>17301</v>
      </c>
      <c r="D29" s="52">
        <v>612</v>
      </c>
      <c r="E29" s="51">
        <v>3.5</v>
      </c>
      <c r="F29" s="52">
        <v>16689</v>
      </c>
      <c r="G29" s="51">
        <v>96.5</v>
      </c>
      <c r="H29" s="52">
        <v>56</v>
      </c>
      <c r="I29" s="53">
        <v>0.3</v>
      </c>
      <c r="J29" s="54">
        <v>399</v>
      </c>
      <c r="K29" s="53">
        <v>2.4</v>
      </c>
      <c r="L29" s="54">
        <v>4324</v>
      </c>
      <c r="M29" s="53">
        <v>25.9</v>
      </c>
      <c r="N29" s="54">
        <v>2880</v>
      </c>
      <c r="O29" s="53">
        <v>17.3</v>
      </c>
      <c r="P29" s="54">
        <v>8399</v>
      </c>
      <c r="Q29" s="53">
        <v>50.3</v>
      </c>
      <c r="R29" s="54">
        <v>9</v>
      </c>
      <c r="S29" s="53">
        <v>0.1</v>
      </c>
      <c r="T29" s="55">
        <v>622</v>
      </c>
      <c r="U29" s="51">
        <v>3.7</v>
      </c>
      <c r="V29" s="52">
        <v>1365</v>
      </c>
      <c r="W29" s="56">
        <v>7.9</v>
      </c>
      <c r="X29" s="28">
        <v>1859</v>
      </c>
      <c r="Y29" s="29">
        <v>99.7</v>
      </c>
    </row>
    <row r="30" spans="1:25" s="31" customFormat="1" ht="15" customHeight="1" x14ac:dyDescent="0.2">
      <c r="A30" s="26" t="s">
        <v>1</v>
      </c>
      <c r="B30" s="32" t="s">
        <v>62</v>
      </c>
      <c r="C30" s="57">
        <v>33948</v>
      </c>
      <c r="D30" s="58">
        <v>260</v>
      </c>
      <c r="E30" s="59">
        <v>0.8</v>
      </c>
      <c r="F30" s="58">
        <v>33688</v>
      </c>
      <c r="G30" s="59">
        <v>99.2</v>
      </c>
      <c r="H30" s="58">
        <v>355</v>
      </c>
      <c r="I30" s="60">
        <v>1.1000000000000001</v>
      </c>
      <c r="J30" s="62">
        <v>236</v>
      </c>
      <c r="K30" s="60">
        <v>0.7</v>
      </c>
      <c r="L30" s="62">
        <v>2229</v>
      </c>
      <c r="M30" s="60">
        <v>6.6</v>
      </c>
      <c r="N30" s="62">
        <v>9422</v>
      </c>
      <c r="O30" s="60">
        <v>28</v>
      </c>
      <c r="P30" s="62">
        <v>20420</v>
      </c>
      <c r="Q30" s="60">
        <v>60.6</v>
      </c>
      <c r="R30" s="62">
        <v>19</v>
      </c>
      <c r="S30" s="60">
        <v>0.1</v>
      </c>
      <c r="T30" s="63">
        <v>1007</v>
      </c>
      <c r="U30" s="59">
        <v>3</v>
      </c>
      <c r="V30" s="58">
        <v>1263</v>
      </c>
      <c r="W30" s="64">
        <v>3.7</v>
      </c>
      <c r="X30" s="33">
        <v>3672</v>
      </c>
      <c r="Y30" s="34">
        <v>100</v>
      </c>
    </row>
    <row r="31" spans="1:25" s="31" customFormat="1" ht="15" customHeight="1" x14ac:dyDescent="0.2">
      <c r="A31" s="26" t="s">
        <v>1</v>
      </c>
      <c r="B31" s="35" t="s">
        <v>63</v>
      </c>
      <c r="C31" s="49">
        <v>18866</v>
      </c>
      <c r="D31" s="52">
        <v>153</v>
      </c>
      <c r="E31" s="51">
        <v>0.8</v>
      </c>
      <c r="F31" s="52">
        <v>18713</v>
      </c>
      <c r="G31" s="51">
        <v>99.2</v>
      </c>
      <c r="H31" s="52">
        <v>696</v>
      </c>
      <c r="I31" s="53">
        <v>3.7</v>
      </c>
      <c r="J31" s="54">
        <v>392</v>
      </c>
      <c r="K31" s="53">
        <v>2.1</v>
      </c>
      <c r="L31" s="54">
        <v>1835</v>
      </c>
      <c r="M31" s="53">
        <v>9.8000000000000007</v>
      </c>
      <c r="N31" s="54">
        <v>4379</v>
      </c>
      <c r="O31" s="53">
        <v>23.4</v>
      </c>
      <c r="P31" s="54">
        <v>10689</v>
      </c>
      <c r="Q31" s="53">
        <v>57.1</v>
      </c>
      <c r="R31" s="54">
        <v>14</v>
      </c>
      <c r="S31" s="53">
        <v>0.1</v>
      </c>
      <c r="T31" s="55">
        <v>708</v>
      </c>
      <c r="U31" s="51">
        <v>3.8</v>
      </c>
      <c r="V31" s="52">
        <v>1371</v>
      </c>
      <c r="W31" s="56">
        <v>7.3</v>
      </c>
      <c r="X31" s="28">
        <v>2056</v>
      </c>
      <c r="Y31" s="29">
        <v>100</v>
      </c>
    </row>
    <row r="32" spans="1:25" s="31" customFormat="1" ht="15" customHeight="1" x14ac:dyDescent="0.2">
      <c r="A32" s="26" t="s">
        <v>1</v>
      </c>
      <c r="B32" s="32" t="s">
        <v>64</v>
      </c>
      <c r="C32" s="57">
        <v>38375</v>
      </c>
      <c r="D32" s="58">
        <v>47</v>
      </c>
      <c r="E32" s="59">
        <v>0.1</v>
      </c>
      <c r="F32" s="58">
        <v>38328</v>
      </c>
      <c r="G32" s="59">
        <v>99.9</v>
      </c>
      <c r="H32" s="58">
        <v>75</v>
      </c>
      <c r="I32" s="60">
        <v>0.2</v>
      </c>
      <c r="J32" s="62">
        <v>114</v>
      </c>
      <c r="K32" s="60">
        <v>0.3</v>
      </c>
      <c r="L32" s="62">
        <v>720</v>
      </c>
      <c r="M32" s="60">
        <v>1.9</v>
      </c>
      <c r="N32" s="62">
        <v>24064</v>
      </c>
      <c r="O32" s="60">
        <v>62.8</v>
      </c>
      <c r="P32" s="62">
        <v>13317</v>
      </c>
      <c r="Q32" s="60">
        <v>34.700000000000003</v>
      </c>
      <c r="R32" s="62">
        <v>8</v>
      </c>
      <c r="S32" s="60">
        <v>0</v>
      </c>
      <c r="T32" s="63">
        <v>30</v>
      </c>
      <c r="U32" s="59">
        <v>0.1</v>
      </c>
      <c r="V32" s="58">
        <v>269</v>
      </c>
      <c r="W32" s="64">
        <v>0.7</v>
      </c>
      <c r="X32" s="33">
        <v>967</v>
      </c>
      <c r="Y32" s="34">
        <v>100</v>
      </c>
    </row>
    <row r="33" spans="1:25" s="31" customFormat="1" ht="15" customHeight="1" x14ac:dyDescent="0.2">
      <c r="A33" s="26" t="s">
        <v>1</v>
      </c>
      <c r="B33" s="35" t="s">
        <v>65</v>
      </c>
      <c r="C33" s="49">
        <v>59641</v>
      </c>
      <c r="D33" s="52">
        <v>560</v>
      </c>
      <c r="E33" s="51">
        <v>0.9</v>
      </c>
      <c r="F33" s="52">
        <v>59081</v>
      </c>
      <c r="G33" s="51">
        <v>99.1</v>
      </c>
      <c r="H33" s="52">
        <v>235</v>
      </c>
      <c r="I33" s="53">
        <v>0.4</v>
      </c>
      <c r="J33" s="54">
        <v>328</v>
      </c>
      <c r="K33" s="53">
        <v>0.6</v>
      </c>
      <c r="L33" s="54">
        <v>2647</v>
      </c>
      <c r="M33" s="53">
        <v>4.5</v>
      </c>
      <c r="N33" s="54">
        <v>15487</v>
      </c>
      <c r="O33" s="53">
        <v>26.2</v>
      </c>
      <c r="P33" s="54">
        <v>38956</v>
      </c>
      <c r="Q33" s="53">
        <v>65.900000000000006</v>
      </c>
      <c r="R33" s="54">
        <v>95</v>
      </c>
      <c r="S33" s="53">
        <v>0.2</v>
      </c>
      <c r="T33" s="55">
        <v>1333</v>
      </c>
      <c r="U33" s="51">
        <v>2.2999999999999998</v>
      </c>
      <c r="V33" s="52">
        <v>1086</v>
      </c>
      <c r="W33" s="56">
        <v>1.8</v>
      </c>
      <c r="X33" s="28">
        <v>2281</v>
      </c>
      <c r="Y33" s="29">
        <v>100</v>
      </c>
    </row>
    <row r="34" spans="1:25" s="31" customFormat="1" ht="15" customHeight="1" x14ac:dyDescent="0.2">
      <c r="A34" s="26" t="s">
        <v>1</v>
      </c>
      <c r="B34" s="32" t="s">
        <v>66</v>
      </c>
      <c r="C34" s="57">
        <v>4734</v>
      </c>
      <c r="D34" s="58">
        <v>33</v>
      </c>
      <c r="E34" s="59">
        <v>0.7</v>
      </c>
      <c r="F34" s="58">
        <v>4701</v>
      </c>
      <c r="G34" s="59">
        <v>99.3</v>
      </c>
      <c r="H34" s="58">
        <v>1237</v>
      </c>
      <c r="I34" s="60">
        <v>26.3</v>
      </c>
      <c r="J34" s="62">
        <v>15</v>
      </c>
      <c r="K34" s="60">
        <v>0.3</v>
      </c>
      <c r="L34" s="62">
        <v>152</v>
      </c>
      <c r="M34" s="60">
        <v>3.2</v>
      </c>
      <c r="N34" s="62">
        <v>53</v>
      </c>
      <c r="O34" s="60">
        <v>1.1000000000000001</v>
      </c>
      <c r="P34" s="62">
        <v>3173</v>
      </c>
      <c r="Q34" s="60">
        <v>67.5</v>
      </c>
      <c r="R34" s="62">
        <v>5</v>
      </c>
      <c r="S34" s="60">
        <v>0.1</v>
      </c>
      <c r="T34" s="63">
        <v>66</v>
      </c>
      <c r="U34" s="59">
        <v>1.4</v>
      </c>
      <c r="V34" s="58">
        <v>213</v>
      </c>
      <c r="W34" s="64">
        <v>4.5</v>
      </c>
      <c r="X34" s="33">
        <v>794</v>
      </c>
      <c r="Y34" s="34">
        <v>100</v>
      </c>
    </row>
    <row r="35" spans="1:25" s="31" customFormat="1" ht="15" customHeight="1" x14ac:dyDescent="0.2">
      <c r="A35" s="26" t="s">
        <v>1</v>
      </c>
      <c r="B35" s="35" t="s">
        <v>67</v>
      </c>
      <c r="C35" s="49">
        <v>8091</v>
      </c>
      <c r="D35" s="52">
        <v>41</v>
      </c>
      <c r="E35" s="51">
        <v>0.5</v>
      </c>
      <c r="F35" s="52">
        <v>8050</v>
      </c>
      <c r="G35" s="51">
        <v>99.5</v>
      </c>
      <c r="H35" s="52">
        <v>302</v>
      </c>
      <c r="I35" s="53">
        <v>3.8</v>
      </c>
      <c r="J35" s="54">
        <v>60</v>
      </c>
      <c r="K35" s="53">
        <v>0.7</v>
      </c>
      <c r="L35" s="54">
        <v>1752</v>
      </c>
      <c r="M35" s="53">
        <v>21.8</v>
      </c>
      <c r="N35" s="54">
        <v>896</v>
      </c>
      <c r="O35" s="53">
        <v>11.1</v>
      </c>
      <c r="P35" s="54">
        <v>4772</v>
      </c>
      <c r="Q35" s="53">
        <v>59.3</v>
      </c>
      <c r="R35" s="54">
        <v>7</v>
      </c>
      <c r="S35" s="53">
        <v>0.1</v>
      </c>
      <c r="T35" s="55">
        <v>261</v>
      </c>
      <c r="U35" s="51">
        <v>3.2</v>
      </c>
      <c r="V35" s="52">
        <v>357</v>
      </c>
      <c r="W35" s="56">
        <v>4.4000000000000004</v>
      </c>
      <c r="X35" s="28">
        <v>1050</v>
      </c>
      <c r="Y35" s="29">
        <v>100</v>
      </c>
    </row>
    <row r="36" spans="1:25" s="31" customFormat="1" ht="15" customHeight="1" x14ac:dyDescent="0.2">
      <c r="A36" s="26" t="s">
        <v>1</v>
      </c>
      <c r="B36" s="32" t="s">
        <v>68</v>
      </c>
      <c r="C36" s="57">
        <v>10919</v>
      </c>
      <c r="D36" s="58">
        <v>216</v>
      </c>
      <c r="E36" s="59">
        <v>2</v>
      </c>
      <c r="F36" s="58">
        <v>10703</v>
      </c>
      <c r="G36" s="59">
        <v>98</v>
      </c>
      <c r="H36" s="58">
        <v>222</v>
      </c>
      <c r="I36" s="60">
        <v>2.1</v>
      </c>
      <c r="J36" s="62">
        <v>197</v>
      </c>
      <c r="K36" s="60">
        <v>1.8</v>
      </c>
      <c r="L36" s="62">
        <v>4463</v>
      </c>
      <c r="M36" s="60">
        <v>41.7</v>
      </c>
      <c r="N36" s="62">
        <v>1826</v>
      </c>
      <c r="O36" s="60">
        <v>17.100000000000001</v>
      </c>
      <c r="P36" s="62">
        <v>3427</v>
      </c>
      <c r="Q36" s="60">
        <v>32</v>
      </c>
      <c r="R36" s="62">
        <v>90</v>
      </c>
      <c r="S36" s="60">
        <v>0.8</v>
      </c>
      <c r="T36" s="63">
        <v>478</v>
      </c>
      <c r="U36" s="59">
        <v>4.5</v>
      </c>
      <c r="V36" s="58">
        <v>1496</v>
      </c>
      <c r="W36" s="64">
        <v>13.7</v>
      </c>
      <c r="X36" s="33">
        <v>652</v>
      </c>
      <c r="Y36" s="34">
        <v>100</v>
      </c>
    </row>
    <row r="37" spans="1:25" s="31" customFormat="1" ht="15" customHeight="1" x14ac:dyDescent="0.2">
      <c r="A37" s="26" t="s">
        <v>1</v>
      </c>
      <c r="B37" s="35" t="s">
        <v>69</v>
      </c>
      <c r="C37" s="49">
        <v>6413</v>
      </c>
      <c r="D37" s="52">
        <v>265</v>
      </c>
      <c r="E37" s="51">
        <v>4.0999999999999996</v>
      </c>
      <c r="F37" s="52">
        <v>6148</v>
      </c>
      <c r="G37" s="51">
        <v>95.9</v>
      </c>
      <c r="H37" s="52">
        <v>23</v>
      </c>
      <c r="I37" s="53">
        <v>0.4</v>
      </c>
      <c r="J37" s="54">
        <v>63</v>
      </c>
      <c r="K37" s="53">
        <v>1</v>
      </c>
      <c r="L37" s="54">
        <v>455</v>
      </c>
      <c r="M37" s="53">
        <v>7.4</v>
      </c>
      <c r="N37" s="54">
        <v>256</v>
      </c>
      <c r="O37" s="53">
        <v>4.2</v>
      </c>
      <c r="P37" s="54">
        <v>5260</v>
      </c>
      <c r="Q37" s="53">
        <v>85.6</v>
      </c>
      <c r="R37" s="54">
        <v>4</v>
      </c>
      <c r="S37" s="53">
        <v>0.1</v>
      </c>
      <c r="T37" s="55">
        <v>87</v>
      </c>
      <c r="U37" s="51">
        <v>1.4</v>
      </c>
      <c r="V37" s="52">
        <v>251</v>
      </c>
      <c r="W37" s="56">
        <v>3.9</v>
      </c>
      <c r="X37" s="28">
        <v>482</v>
      </c>
      <c r="Y37" s="29">
        <v>100</v>
      </c>
    </row>
    <row r="38" spans="1:25" s="31" customFormat="1" ht="15" customHeight="1" x14ac:dyDescent="0.2">
      <c r="A38" s="26" t="s">
        <v>1</v>
      </c>
      <c r="B38" s="32" t="s">
        <v>70</v>
      </c>
      <c r="C38" s="57">
        <v>32283</v>
      </c>
      <c r="D38" s="58">
        <v>391</v>
      </c>
      <c r="E38" s="59">
        <v>1.2</v>
      </c>
      <c r="F38" s="58">
        <v>31892</v>
      </c>
      <c r="G38" s="59">
        <v>98.8</v>
      </c>
      <c r="H38" s="58">
        <v>38</v>
      </c>
      <c r="I38" s="60">
        <v>0.1</v>
      </c>
      <c r="J38" s="62">
        <v>758</v>
      </c>
      <c r="K38" s="60">
        <v>2.4</v>
      </c>
      <c r="L38" s="62">
        <v>8948</v>
      </c>
      <c r="M38" s="60">
        <v>28.1</v>
      </c>
      <c r="N38" s="62">
        <v>10463</v>
      </c>
      <c r="O38" s="60">
        <v>32.799999999999997</v>
      </c>
      <c r="P38" s="62">
        <v>11240</v>
      </c>
      <c r="Q38" s="60">
        <v>35.200000000000003</v>
      </c>
      <c r="R38" s="62">
        <v>22</v>
      </c>
      <c r="S38" s="60">
        <v>0.1</v>
      </c>
      <c r="T38" s="63">
        <v>423</v>
      </c>
      <c r="U38" s="59">
        <v>1.3</v>
      </c>
      <c r="V38" s="58">
        <v>754</v>
      </c>
      <c r="W38" s="64">
        <v>2.2999999999999998</v>
      </c>
      <c r="X38" s="33">
        <v>2469</v>
      </c>
      <c r="Y38" s="34">
        <v>100</v>
      </c>
    </row>
    <row r="39" spans="1:25" s="31" customFormat="1" ht="15" customHeight="1" x14ac:dyDescent="0.2">
      <c r="A39" s="26" t="s">
        <v>1</v>
      </c>
      <c r="B39" s="35" t="s">
        <v>71</v>
      </c>
      <c r="C39" s="49">
        <v>9054</v>
      </c>
      <c r="D39" s="52">
        <v>23</v>
      </c>
      <c r="E39" s="51">
        <v>0.3</v>
      </c>
      <c r="F39" s="52">
        <v>9031</v>
      </c>
      <c r="G39" s="51">
        <v>99.7</v>
      </c>
      <c r="H39" s="52">
        <v>1086</v>
      </c>
      <c r="I39" s="53">
        <v>12</v>
      </c>
      <c r="J39" s="54">
        <v>35</v>
      </c>
      <c r="K39" s="53">
        <v>0.4</v>
      </c>
      <c r="L39" s="54">
        <v>5402</v>
      </c>
      <c r="M39" s="53">
        <v>59.8</v>
      </c>
      <c r="N39" s="54">
        <v>326</v>
      </c>
      <c r="O39" s="53">
        <v>3.6</v>
      </c>
      <c r="P39" s="54">
        <v>2049</v>
      </c>
      <c r="Q39" s="53">
        <v>22.7</v>
      </c>
      <c r="R39" s="54">
        <v>8</v>
      </c>
      <c r="S39" s="53">
        <v>0.1</v>
      </c>
      <c r="T39" s="55">
        <v>125</v>
      </c>
      <c r="U39" s="51">
        <v>1.4</v>
      </c>
      <c r="V39" s="52">
        <v>1272</v>
      </c>
      <c r="W39" s="56">
        <v>14</v>
      </c>
      <c r="X39" s="28">
        <v>872</v>
      </c>
      <c r="Y39" s="29">
        <v>100</v>
      </c>
    </row>
    <row r="40" spans="1:25" s="31" customFormat="1" ht="15" customHeight="1" x14ac:dyDescent="0.2">
      <c r="A40" s="26" t="s">
        <v>1</v>
      </c>
      <c r="B40" s="32" t="s">
        <v>72</v>
      </c>
      <c r="C40" s="57">
        <v>77729</v>
      </c>
      <c r="D40" s="58">
        <v>1643</v>
      </c>
      <c r="E40" s="59">
        <v>2.1</v>
      </c>
      <c r="F40" s="58">
        <v>76086</v>
      </c>
      <c r="G40" s="59">
        <v>97.9</v>
      </c>
      <c r="H40" s="58">
        <v>633</v>
      </c>
      <c r="I40" s="60">
        <v>0.8</v>
      </c>
      <c r="J40" s="62">
        <v>1851</v>
      </c>
      <c r="K40" s="60">
        <v>2.4</v>
      </c>
      <c r="L40" s="62">
        <v>15345</v>
      </c>
      <c r="M40" s="60">
        <v>20.2</v>
      </c>
      <c r="N40" s="62">
        <v>23271</v>
      </c>
      <c r="O40" s="60">
        <v>30.6</v>
      </c>
      <c r="P40" s="62">
        <v>33827</v>
      </c>
      <c r="Q40" s="60">
        <v>44.5</v>
      </c>
      <c r="R40" s="62">
        <v>76</v>
      </c>
      <c r="S40" s="60">
        <v>0.1</v>
      </c>
      <c r="T40" s="63">
        <v>1083</v>
      </c>
      <c r="U40" s="59">
        <v>1.4</v>
      </c>
      <c r="V40" s="58">
        <v>4307</v>
      </c>
      <c r="W40" s="64">
        <v>5.5</v>
      </c>
      <c r="X40" s="33">
        <v>4894</v>
      </c>
      <c r="Y40" s="34">
        <v>100</v>
      </c>
    </row>
    <row r="41" spans="1:25" s="31" customFormat="1" ht="15" customHeight="1" x14ac:dyDescent="0.2">
      <c r="A41" s="26" t="s">
        <v>1</v>
      </c>
      <c r="B41" s="35" t="s">
        <v>73</v>
      </c>
      <c r="C41" s="49">
        <v>67486</v>
      </c>
      <c r="D41" s="52">
        <v>1723</v>
      </c>
      <c r="E41" s="51">
        <v>2.6</v>
      </c>
      <c r="F41" s="52">
        <v>65763</v>
      </c>
      <c r="G41" s="51">
        <v>97.4</v>
      </c>
      <c r="H41" s="52">
        <v>1182</v>
      </c>
      <c r="I41" s="53">
        <v>1.8</v>
      </c>
      <c r="J41" s="54">
        <v>419</v>
      </c>
      <c r="K41" s="53">
        <v>0.6</v>
      </c>
      <c r="L41" s="54">
        <v>8129</v>
      </c>
      <c r="M41" s="53">
        <v>12.4</v>
      </c>
      <c r="N41" s="54">
        <v>25680</v>
      </c>
      <c r="O41" s="53">
        <v>39</v>
      </c>
      <c r="P41" s="54">
        <v>27650</v>
      </c>
      <c r="Q41" s="53">
        <v>42</v>
      </c>
      <c r="R41" s="54">
        <v>52</v>
      </c>
      <c r="S41" s="53">
        <v>0.1</v>
      </c>
      <c r="T41" s="55">
        <v>2651</v>
      </c>
      <c r="U41" s="51">
        <v>4</v>
      </c>
      <c r="V41" s="52">
        <v>3219</v>
      </c>
      <c r="W41" s="56">
        <v>4.8</v>
      </c>
      <c r="X41" s="28">
        <v>2587</v>
      </c>
      <c r="Y41" s="29">
        <v>100</v>
      </c>
    </row>
    <row r="42" spans="1:25" s="31" customFormat="1" ht="15" customHeight="1" x14ac:dyDescent="0.2">
      <c r="A42" s="26" t="s">
        <v>1</v>
      </c>
      <c r="B42" s="32" t="s">
        <v>74</v>
      </c>
      <c r="C42" s="57">
        <v>2218</v>
      </c>
      <c r="D42" s="58">
        <v>27</v>
      </c>
      <c r="E42" s="59">
        <v>1.2</v>
      </c>
      <c r="F42" s="58">
        <v>2191</v>
      </c>
      <c r="G42" s="59">
        <v>98.8</v>
      </c>
      <c r="H42" s="58">
        <v>588</v>
      </c>
      <c r="I42" s="60">
        <v>26.8</v>
      </c>
      <c r="J42" s="62">
        <v>10</v>
      </c>
      <c r="K42" s="60">
        <v>0.5</v>
      </c>
      <c r="L42" s="62">
        <v>61</v>
      </c>
      <c r="M42" s="60">
        <v>2.8</v>
      </c>
      <c r="N42" s="62">
        <v>158</v>
      </c>
      <c r="O42" s="60">
        <v>7.2</v>
      </c>
      <c r="P42" s="62">
        <v>1365</v>
      </c>
      <c r="Q42" s="60">
        <v>62.3</v>
      </c>
      <c r="R42" s="62" t="s">
        <v>40</v>
      </c>
      <c r="S42" s="60">
        <v>0.1</v>
      </c>
      <c r="T42" s="69">
        <v>6</v>
      </c>
      <c r="U42" s="59">
        <v>0.3</v>
      </c>
      <c r="V42" s="58">
        <v>101</v>
      </c>
      <c r="W42" s="64">
        <v>4.5999999999999996</v>
      </c>
      <c r="X42" s="33">
        <v>451</v>
      </c>
      <c r="Y42" s="34">
        <v>100</v>
      </c>
    </row>
    <row r="43" spans="1:25" s="31" customFormat="1" ht="15" customHeight="1" x14ac:dyDescent="0.2">
      <c r="A43" s="26" t="s">
        <v>1</v>
      </c>
      <c r="B43" s="35" t="s">
        <v>75</v>
      </c>
      <c r="C43" s="49">
        <v>55314</v>
      </c>
      <c r="D43" s="52">
        <v>1331</v>
      </c>
      <c r="E43" s="51">
        <v>2.4</v>
      </c>
      <c r="F43" s="52">
        <v>53983</v>
      </c>
      <c r="G43" s="51">
        <v>97.6</v>
      </c>
      <c r="H43" s="52">
        <v>71</v>
      </c>
      <c r="I43" s="53">
        <v>0.1</v>
      </c>
      <c r="J43" s="54">
        <v>323</v>
      </c>
      <c r="K43" s="53">
        <v>0.6</v>
      </c>
      <c r="L43" s="54">
        <v>1941</v>
      </c>
      <c r="M43" s="53">
        <v>3.6</v>
      </c>
      <c r="N43" s="54">
        <v>16663</v>
      </c>
      <c r="O43" s="53">
        <v>30.9</v>
      </c>
      <c r="P43" s="54">
        <v>31891</v>
      </c>
      <c r="Q43" s="53">
        <v>59.1</v>
      </c>
      <c r="R43" s="54">
        <v>20</v>
      </c>
      <c r="S43" s="53">
        <v>0</v>
      </c>
      <c r="T43" s="55">
        <v>3074</v>
      </c>
      <c r="U43" s="51">
        <v>5.7</v>
      </c>
      <c r="V43" s="52">
        <v>835</v>
      </c>
      <c r="W43" s="56">
        <v>1.5</v>
      </c>
      <c r="X43" s="28">
        <v>3609</v>
      </c>
      <c r="Y43" s="29">
        <v>100</v>
      </c>
    </row>
    <row r="44" spans="1:25" s="31" customFormat="1" ht="15" customHeight="1" x14ac:dyDescent="0.2">
      <c r="A44" s="26" t="s">
        <v>1</v>
      </c>
      <c r="B44" s="32" t="s">
        <v>76</v>
      </c>
      <c r="C44" s="57">
        <v>29810</v>
      </c>
      <c r="D44" s="58">
        <v>255</v>
      </c>
      <c r="E44" s="59">
        <v>0.9</v>
      </c>
      <c r="F44" s="58">
        <v>29555</v>
      </c>
      <c r="G44" s="59">
        <v>99.1</v>
      </c>
      <c r="H44" s="58">
        <v>4583</v>
      </c>
      <c r="I44" s="60">
        <v>15.5</v>
      </c>
      <c r="J44" s="62">
        <v>188</v>
      </c>
      <c r="K44" s="60">
        <v>0.6</v>
      </c>
      <c r="L44" s="62">
        <v>4018</v>
      </c>
      <c r="M44" s="60">
        <v>13.6</v>
      </c>
      <c r="N44" s="62">
        <v>5517</v>
      </c>
      <c r="O44" s="60">
        <v>18.7</v>
      </c>
      <c r="P44" s="62">
        <v>13697</v>
      </c>
      <c r="Q44" s="60">
        <v>46.3</v>
      </c>
      <c r="R44" s="62">
        <v>57</v>
      </c>
      <c r="S44" s="60">
        <v>0.2</v>
      </c>
      <c r="T44" s="63">
        <v>1495</v>
      </c>
      <c r="U44" s="59">
        <v>5.0999999999999996</v>
      </c>
      <c r="V44" s="58">
        <v>1805</v>
      </c>
      <c r="W44" s="64">
        <v>6.1</v>
      </c>
      <c r="X44" s="33">
        <v>1811</v>
      </c>
      <c r="Y44" s="34">
        <v>100</v>
      </c>
    </row>
    <row r="45" spans="1:25" s="31" customFormat="1" ht="15" customHeight="1" x14ac:dyDescent="0.2">
      <c r="A45" s="26" t="s">
        <v>1</v>
      </c>
      <c r="B45" s="35" t="s">
        <v>77</v>
      </c>
      <c r="C45" s="49">
        <v>14963</v>
      </c>
      <c r="D45" s="52">
        <v>280</v>
      </c>
      <c r="E45" s="51">
        <v>1.9</v>
      </c>
      <c r="F45" s="52">
        <v>14683</v>
      </c>
      <c r="G45" s="51">
        <v>98.1</v>
      </c>
      <c r="H45" s="52">
        <v>361</v>
      </c>
      <c r="I45" s="53">
        <v>2.5</v>
      </c>
      <c r="J45" s="54">
        <v>151</v>
      </c>
      <c r="K45" s="53">
        <v>1</v>
      </c>
      <c r="L45" s="54">
        <v>4082</v>
      </c>
      <c r="M45" s="53">
        <v>27.8</v>
      </c>
      <c r="N45" s="54">
        <v>499</v>
      </c>
      <c r="O45" s="53">
        <v>3.4</v>
      </c>
      <c r="P45" s="54">
        <v>8702</v>
      </c>
      <c r="Q45" s="53">
        <v>59.3</v>
      </c>
      <c r="R45" s="54">
        <v>113</v>
      </c>
      <c r="S45" s="53">
        <v>0.8</v>
      </c>
      <c r="T45" s="55">
        <v>775</v>
      </c>
      <c r="U45" s="51">
        <v>5.3</v>
      </c>
      <c r="V45" s="52">
        <v>1329</v>
      </c>
      <c r="W45" s="56">
        <v>8.9</v>
      </c>
      <c r="X45" s="28">
        <v>1309</v>
      </c>
      <c r="Y45" s="29">
        <v>100</v>
      </c>
    </row>
    <row r="46" spans="1:25" s="31" customFormat="1" ht="15" customHeight="1" x14ac:dyDescent="0.2">
      <c r="A46" s="26" t="s">
        <v>1</v>
      </c>
      <c r="B46" s="32" t="s">
        <v>78</v>
      </c>
      <c r="C46" s="57">
        <v>46363</v>
      </c>
      <c r="D46" s="58">
        <v>839</v>
      </c>
      <c r="E46" s="59">
        <v>1.8</v>
      </c>
      <c r="F46" s="58">
        <v>45524</v>
      </c>
      <c r="G46" s="59">
        <v>98.2</v>
      </c>
      <c r="H46" s="58">
        <v>69</v>
      </c>
      <c r="I46" s="60">
        <v>0.2</v>
      </c>
      <c r="J46" s="62">
        <v>444</v>
      </c>
      <c r="K46" s="60">
        <v>1</v>
      </c>
      <c r="L46" s="62">
        <v>6522</v>
      </c>
      <c r="M46" s="60">
        <v>14.3</v>
      </c>
      <c r="N46" s="62">
        <v>9992</v>
      </c>
      <c r="O46" s="60">
        <v>21.9</v>
      </c>
      <c r="P46" s="62">
        <v>27246</v>
      </c>
      <c r="Q46" s="60">
        <v>59.8</v>
      </c>
      <c r="R46" s="62">
        <v>24</v>
      </c>
      <c r="S46" s="60">
        <v>0.1</v>
      </c>
      <c r="T46" s="63">
        <v>1227</v>
      </c>
      <c r="U46" s="59">
        <v>2.7</v>
      </c>
      <c r="V46" s="58">
        <v>1433</v>
      </c>
      <c r="W46" s="64">
        <v>3.1</v>
      </c>
      <c r="X46" s="33">
        <v>3056</v>
      </c>
      <c r="Y46" s="34">
        <v>99.9</v>
      </c>
    </row>
    <row r="47" spans="1:25" s="31" customFormat="1" ht="15" customHeight="1" x14ac:dyDescent="0.2">
      <c r="A47" s="26" t="s">
        <v>1</v>
      </c>
      <c r="B47" s="35" t="s">
        <v>79</v>
      </c>
      <c r="C47" s="49">
        <v>3514</v>
      </c>
      <c r="D47" s="52">
        <v>80</v>
      </c>
      <c r="E47" s="51">
        <v>2.2999999999999998</v>
      </c>
      <c r="F47" s="52">
        <v>3434</v>
      </c>
      <c r="G47" s="51">
        <v>97.7</v>
      </c>
      <c r="H47" s="52">
        <v>50</v>
      </c>
      <c r="I47" s="53">
        <v>1.5</v>
      </c>
      <c r="J47" s="54">
        <v>54</v>
      </c>
      <c r="K47" s="53">
        <v>1.6</v>
      </c>
      <c r="L47" s="54">
        <v>1053</v>
      </c>
      <c r="M47" s="53">
        <v>30.7</v>
      </c>
      <c r="N47" s="54">
        <v>467</v>
      </c>
      <c r="O47" s="53">
        <v>13.6</v>
      </c>
      <c r="P47" s="54">
        <v>1698</v>
      </c>
      <c r="Q47" s="53">
        <v>49.4</v>
      </c>
      <c r="R47" s="54">
        <v>4</v>
      </c>
      <c r="S47" s="53">
        <v>0.1</v>
      </c>
      <c r="T47" s="55">
        <v>108</v>
      </c>
      <c r="U47" s="51">
        <v>3.1</v>
      </c>
      <c r="V47" s="52">
        <v>283</v>
      </c>
      <c r="W47" s="56">
        <v>8.1</v>
      </c>
      <c r="X47" s="28">
        <v>293</v>
      </c>
      <c r="Y47" s="29">
        <v>100</v>
      </c>
    </row>
    <row r="48" spans="1:25" s="31" customFormat="1" ht="15" customHeight="1" x14ac:dyDescent="0.2">
      <c r="A48" s="26" t="s">
        <v>1</v>
      </c>
      <c r="B48" s="32" t="s">
        <v>80</v>
      </c>
      <c r="C48" s="57">
        <v>59193</v>
      </c>
      <c r="D48" s="58">
        <v>994</v>
      </c>
      <c r="E48" s="59">
        <v>1.7</v>
      </c>
      <c r="F48" s="58">
        <v>58199</v>
      </c>
      <c r="G48" s="59">
        <v>98.3</v>
      </c>
      <c r="H48" s="58">
        <v>190</v>
      </c>
      <c r="I48" s="60">
        <v>0.3</v>
      </c>
      <c r="J48" s="62">
        <v>237</v>
      </c>
      <c r="K48" s="60">
        <v>0.4</v>
      </c>
      <c r="L48" s="62">
        <v>3221</v>
      </c>
      <c r="M48" s="60">
        <v>5.5</v>
      </c>
      <c r="N48" s="62">
        <v>29665</v>
      </c>
      <c r="O48" s="60">
        <v>51</v>
      </c>
      <c r="P48" s="62">
        <v>23257</v>
      </c>
      <c r="Q48" s="60">
        <v>40</v>
      </c>
      <c r="R48" s="62">
        <v>45</v>
      </c>
      <c r="S48" s="60">
        <v>0.1</v>
      </c>
      <c r="T48" s="63">
        <v>1584</v>
      </c>
      <c r="U48" s="59">
        <v>2.7</v>
      </c>
      <c r="V48" s="58">
        <v>2246</v>
      </c>
      <c r="W48" s="64">
        <v>3.8</v>
      </c>
      <c r="X48" s="33">
        <v>1226</v>
      </c>
      <c r="Y48" s="34">
        <v>100</v>
      </c>
    </row>
    <row r="49" spans="1:26" s="31" customFormat="1" ht="15" customHeight="1" x14ac:dyDescent="0.2">
      <c r="A49" s="26" t="s">
        <v>1</v>
      </c>
      <c r="B49" s="35" t="s">
        <v>81</v>
      </c>
      <c r="C49" s="49">
        <v>4494</v>
      </c>
      <c r="D49" s="52">
        <v>29</v>
      </c>
      <c r="E49" s="51">
        <v>0.6</v>
      </c>
      <c r="F49" s="52">
        <v>4465</v>
      </c>
      <c r="G49" s="51">
        <v>99.4</v>
      </c>
      <c r="H49" s="52">
        <v>969</v>
      </c>
      <c r="I49" s="53">
        <v>21.7</v>
      </c>
      <c r="J49" s="54">
        <v>37</v>
      </c>
      <c r="K49" s="53">
        <v>0.8</v>
      </c>
      <c r="L49" s="54">
        <v>245</v>
      </c>
      <c r="M49" s="53">
        <v>5.5</v>
      </c>
      <c r="N49" s="54">
        <v>262</v>
      </c>
      <c r="O49" s="53">
        <v>5.9</v>
      </c>
      <c r="P49" s="54">
        <v>2814</v>
      </c>
      <c r="Q49" s="53">
        <v>63</v>
      </c>
      <c r="R49" s="66" t="s">
        <v>40</v>
      </c>
      <c r="S49" s="53">
        <v>0</v>
      </c>
      <c r="T49" s="55">
        <v>136</v>
      </c>
      <c r="U49" s="51">
        <v>3</v>
      </c>
      <c r="V49" s="52">
        <v>159</v>
      </c>
      <c r="W49" s="56">
        <v>3.5</v>
      </c>
      <c r="X49" s="28">
        <v>687</v>
      </c>
      <c r="Y49" s="29">
        <v>100</v>
      </c>
    </row>
    <row r="50" spans="1:26" s="31" customFormat="1" ht="15" customHeight="1" x14ac:dyDescent="0.2">
      <c r="A50" s="26" t="s">
        <v>1</v>
      </c>
      <c r="B50" s="32" t="s">
        <v>82</v>
      </c>
      <c r="C50" s="57">
        <v>55104</v>
      </c>
      <c r="D50" s="58">
        <v>434</v>
      </c>
      <c r="E50" s="59">
        <v>0.8</v>
      </c>
      <c r="F50" s="58">
        <v>54670</v>
      </c>
      <c r="G50" s="59">
        <v>99.2</v>
      </c>
      <c r="H50" s="58">
        <v>93</v>
      </c>
      <c r="I50" s="60">
        <v>0.2</v>
      </c>
      <c r="J50" s="62">
        <v>424</v>
      </c>
      <c r="K50" s="60">
        <v>0.8</v>
      </c>
      <c r="L50" s="62">
        <v>3424</v>
      </c>
      <c r="M50" s="60">
        <v>6.3</v>
      </c>
      <c r="N50" s="62">
        <v>18540</v>
      </c>
      <c r="O50" s="60">
        <v>33.9</v>
      </c>
      <c r="P50" s="62">
        <v>31621</v>
      </c>
      <c r="Q50" s="60">
        <v>57.8</v>
      </c>
      <c r="R50" s="62">
        <v>32</v>
      </c>
      <c r="S50" s="60">
        <v>0.1</v>
      </c>
      <c r="T50" s="63">
        <v>536</v>
      </c>
      <c r="U50" s="59">
        <v>1</v>
      </c>
      <c r="V50" s="58">
        <v>1274</v>
      </c>
      <c r="W50" s="64">
        <v>2.2999999999999998</v>
      </c>
      <c r="X50" s="33">
        <v>1798</v>
      </c>
      <c r="Y50" s="34">
        <v>98.7</v>
      </c>
    </row>
    <row r="51" spans="1:26" s="31" customFormat="1" ht="15" customHeight="1" x14ac:dyDescent="0.2">
      <c r="A51" s="26" t="s">
        <v>1</v>
      </c>
      <c r="B51" s="35" t="s">
        <v>83</v>
      </c>
      <c r="C51" s="49">
        <v>347039</v>
      </c>
      <c r="D51" s="52">
        <v>14541</v>
      </c>
      <c r="E51" s="51">
        <v>4.2</v>
      </c>
      <c r="F51" s="52">
        <v>332498</v>
      </c>
      <c r="G51" s="51">
        <v>95.8</v>
      </c>
      <c r="H51" s="52">
        <v>1242</v>
      </c>
      <c r="I51" s="53">
        <v>0.4</v>
      </c>
      <c r="J51" s="54">
        <v>3788</v>
      </c>
      <c r="K51" s="53">
        <v>1.1000000000000001</v>
      </c>
      <c r="L51" s="54">
        <v>164747</v>
      </c>
      <c r="M51" s="53">
        <v>49.5</v>
      </c>
      <c r="N51" s="54">
        <v>72718</v>
      </c>
      <c r="O51" s="53">
        <v>21.9</v>
      </c>
      <c r="P51" s="54">
        <v>83304</v>
      </c>
      <c r="Q51" s="53">
        <v>25.1</v>
      </c>
      <c r="R51" s="54">
        <v>408</v>
      </c>
      <c r="S51" s="53">
        <v>0.1</v>
      </c>
      <c r="T51" s="55">
        <v>6291</v>
      </c>
      <c r="U51" s="51">
        <v>1.9</v>
      </c>
      <c r="V51" s="52">
        <v>39527</v>
      </c>
      <c r="W51" s="56">
        <v>11.4</v>
      </c>
      <c r="X51" s="28">
        <v>8574</v>
      </c>
      <c r="Y51" s="29">
        <v>100</v>
      </c>
    </row>
    <row r="52" spans="1:26" s="31" customFormat="1" ht="15" customHeight="1" x14ac:dyDescent="0.2">
      <c r="A52" s="26" t="s">
        <v>1</v>
      </c>
      <c r="B52" s="32" t="s">
        <v>84</v>
      </c>
      <c r="C52" s="57">
        <v>4083</v>
      </c>
      <c r="D52" s="58">
        <v>34</v>
      </c>
      <c r="E52" s="59">
        <v>0.8</v>
      </c>
      <c r="F52" s="58">
        <v>4049</v>
      </c>
      <c r="G52" s="59">
        <v>99.2</v>
      </c>
      <c r="H52" s="58">
        <v>63</v>
      </c>
      <c r="I52" s="60">
        <v>1.6</v>
      </c>
      <c r="J52" s="62">
        <v>37</v>
      </c>
      <c r="K52" s="60">
        <v>0.9</v>
      </c>
      <c r="L52" s="62">
        <v>1054</v>
      </c>
      <c r="M52" s="60">
        <v>26</v>
      </c>
      <c r="N52" s="62">
        <v>113</v>
      </c>
      <c r="O52" s="60">
        <v>2.8</v>
      </c>
      <c r="P52" s="62">
        <v>2613</v>
      </c>
      <c r="Q52" s="60">
        <v>64.5</v>
      </c>
      <c r="R52" s="62">
        <v>69</v>
      </c>
      <c r="S52" s="60">
        <v>1.7</v>
      </c>
      <c r="T52" s="63">
        <v>100</v>
      </c>
      <c r="U52" s="59">
        <v>2.5</v>
      </c>
      <c r="V52" s="58">
        <v>459</v>
      </c>
      <c r="W52" s="64">
        <v>11.2</v>
      </c>
      <c r="X52" s="33">
        <v>990</v>
      </c>
      <c r="Y52" s="34">
        <v>99.9</v>
      </c>
    </row>
    <row r="53" spans="1:26" s="31" customFormat="1" ht="15" customHeight="1" x14ac:dyDescent="0.2">
      <c r="A53" s="26" t="s">
        <v>1</v>
      </c>
      <c r="B53" s="35" t="s">
        <v>85</v>
      </c>
      <c r="C53" s="49">
        <v>2747</v>
      </c>
      <c r="D53" s="52">
        <v>187</v>
      </c>
      <c r="E53" s="51">
        <v>6.8</v>
      </c>
      <c r="F53" s="52">
        <v>2560</v>
      </c>
      <c r="G53" s="51">
        <v>93.2</v>
      </c>
      <c r="H53" s="52">
        <v>37</v>
      </c>
      <c r="I53" s="53">
        <v>1.4</v>
      </c>
      <c r="J53" s="54">
        <v>24</v>
      </c>
      <c r="K53" s="53">
        <v>0.9</v>
      </c>
      <c r="L53" s="54">
        <v>42</v>
      </c>
      <c r="M53" s="53">
        <v>1.6</v>
      </c>
      <c r="N53" s="54">
        <v>96</v>
      </c>
      <c r="O53" s="53">
        <v>3.8</v>
      </c>
      <c r="P53" s="54">
        <v>2317</v>
      </c>
      <c r="Q53" s="53">
        <v>90.5</v>
      </c>
      <c r="R53" s="54">
        <v>0</v>
      </c>
      <c r="S53" s="53">
        <v>0</v>
      </c>
      <c r="T53" s="55">
        <v>44</v>
      </c>
      <c r="U53" s="51">
        <v>1.7</v>
      </c>
      <c r="V53" s="52">
        <v>48</v>
      </c>
      <c r="W53" s="56">
        <v>1.7</v>
      </c>
      <c r="X53" s="28">
        <v>307</v>
      </c>
      <c r="Y53" s="29">
        <v>100</v>
      </c>
    </row>
    <row r="54" spans="1:26" s="31" customFormat="1" ht="15" customHeight="1" x14ac:dyDescent="0.2">
      <c r="A54" s="26" t="s">
        <v>1</v>
      </c>
      <c r="B54" s="32" t="s">
        <v>86</v>
      </c>
      <c r="C54" s="57">
        <v>42082</v>
      </c>
      <c r="D54" s="58">
        <v>737</v>
      </c>
      <c r="E54" s="59">
        <v>1.8</v>
      </c>
      <c r="F54" s="58">
        <v>41345</v>
      </c>
      <c r="G54" s="59">
        <v>98.2</v>
      </c>
      <c r="H54" s="58">
        <v>136</v>
      </c>
      <c r="I54" s="60">
        <v>0.3</v>
      </c>
      <c r="J54" s="62">
        <v>625</v>
      </c>
      <c r="K54" s="60">
        <v>1.5</v>
      </c>
      <c r="L54" s="62">
        <v>3856</v>
      </c>
      <c r="M54" s="60">
        <v>9.3000000000000007</v>
      </c>
      <c r="N54" s="62">
        <v>17514</v>
      </c>
      <c r="O54" s="60">
        <v>42.4</v>
      </c>
      <c r="P54" s="62">
        <v>17698</v>
      </c>
      <c r="Q54" s="60">
        <v>42.8</v>
      </c>
      <c r="R54" s="62">
        <v>34</v>
      </c>
      <c r="S54" s="60">
        <v>0.1</v>
      </c>
      <c r="T54" s="63">
        <v>1482</v>
      </c>
      <c r="U54" s="59">
        <v>3.6</v>
      </c>
      <c r="V54" s="58">
        <v>2039</v>
      </c>
      <c r="W54" s="64">
        <v>4.8</v>
      </c>
      <c r="X54" s="33">
        <v>1969</v>
      </c>
      <c r="Y54" s="34">
        <v>100</v>
      </c>
    </row>
    <row r="55" spans="1:26" s="31" customFormat="1" ht="15" customHeight="1" x14ac:dyDescent="0.2">
      <c r="A55" s="26" t="s">
        <v>1</v>
      </c>
      <c r="B55" s="35" t="s">
        <v>87</v>
      </c>
      <c r="C55" s="49">
        <v>25864</v>
      </c>
      <c r="D55" s="52">
        <v>975</v>
      </c>
      <c r="E55" s="51">
        <v>3.8</v>
      </c>
      <c r="F55" s="52">
        <v>24889</v>
      </c>
      <c r="G55" s="51">
        <v>96.2</v>
      </c>
      <c r="H55" s="52">
        <v>648</v>
      </c>
      <c r="I55" s="53">
        <v>2.6</v>
      </c>
      <c r="J55" s="54">
        <v>578</v>
      </c>
      <c r="K55" s="53">
        <v>2.2999999999999998</v>
      </c>
      <c r="L55" s="54">
        <v>6325</v>
      </c>
      <c r="M55" s="53">
        <v>25.4</v>
      </c>
      <c r="N55" s="54">
        <v>1877</v>
      </c>
      <c r="O55" s="53">
        <v>7.5</v>
      </c>
      <c r="P55" s="54">
        <v>13417</v>
      </c>
      <c r="Q55" s="53">
        <v>53.9</v>
      </c>
      <c r="R55" s="54">
        <v>301</v>
      </c>
      <c r="S55" s="53">
        <v>1.2</v>
      </c>
      <c r="T55" s="55">
        <v>1743</v>
      </c>
      <c r="U55" s="51">
        <v>7</v>
      </c>
      <c r="V55" s="52">
        <v>2381</v>
      </c>
      <c r="W55" s="56">
        <v>9.1999999999999993</v>
      </c>
      <c r="X55" s="28">
        <v>2282</v>
      </c>
      <c r="Y55" s="29">
        <v>100</v>
      </c>
    </row>
    <row r="56" spans="1:26" s="31" customFormat="1" ht="15" customHeight="1" x14ac:dyDescent="0.2">
      <c r="A56" s="26" t="s">
        <v>1</v>
      </c>
      <c r="B56" s="32" t="s">
        <v>88</v>
      </c>
      <c r="C56" s="57">
        <v>13839</v>
      </c>
      <c r="D56" s="58">
        <v>166</v>
      </c>
      <c r="E56" s="59">
        <v>1.2</v>
      </c>
      <c r="F56" s="58">
        <v>13673</v>
      </c>
      <c r="G56" s="59">
        <v>98.8</v>
      </c>
      <c r="H56" s="58">
        <v>10</v>
      </c>
      <c r="I56" s="60">
        <v>0.1</v>
      </c>
      <c r="J56" s="62">
        <v>27</v>
      </c>
      <c r="K56" s="60">
        <v>0.2</v>
      </c>
      <c r="L56" s="62">
        <v>151</v>
      </c>
      <c r="M56" s="60">
        <v>1.1000000000000001</v>
      </c>
      <c r="N56" s="62">
        <v>1088</v>
      </c>
      <c r="O56" s="60">
        <v>8</v>
      </c>
      <c r="P56" s="62">
        <v>12219</v>
      </c>
      <c r="Q56" s="60">
        <v>89.4</v>
      </c>
      <c r="R56" s="61" t="s">
        <v>40</v>
      </c>
      <c r="S56" s="60">
        <v>0</v>
      </c>
      <c r="T56" s="63">
        <v>177</v>
      </c>
      <c r="U56" s="59">
        <v>1.3</v>
      </c>
      <c r="V56" s="58">
        <v>66</v>
      </c>
      <c r="W56" s="64">
        <v>0.5</v>
      </c>
      <c r="X56" s="33">
        <v>730</v>
      </c>
      <c r="Y56" s="34">
        <v>100</v>
      </c>
    </row>
    <row r="57" spans="1:26" s="31" customFormat="1" ht="15" customHeight="1" x14ac:dyDescent="0.2">
      <c r="A57" s="26" t="s">
        <v>1</v>
      </c>
      <c r="B57" s="35" t="s">
        <v>89</v>
      </c>
      <c r="C57" s="49">
        <v>17346</v>
      </c>
      <c r="D57" s="52">
        <v>147</v>
      </c>
      <c r="E57" s="51">
        <v>0.8</v>
      </c>
      <c r="F57" s="52">
        <v>17199</v>
      </c>
      <c r="G57" s="51">
        <v>99.2</v>
      </c>
      <c r="H57" s="52">
        <v>351</v>
      </c>
      <c r="I57" s="53">
        <v>2</v>
      </c>
      <c r="J57" s="54">
        <v>166</v>
      </c>
      <c r="K57" s="53">
        <v>1</v>
      </c>
      <c r="L57" s="54">
        <v>1633</v>
      </c>
      <c r="M57" s="53">
        <v>9.5</v>
      </c>
      <c r="N57" s="54">
        <v>2972</v>
      </c>
      <c r="O57" s="53">
        <v>17.3</v>
      </c>
      <c r="P57" s="54">
        <v>11490</v>
      </c>
      <c r="Q57" s="53">
        <v>66.8</v>
      </c>
      <c r="R57" s="54">
        <v>18</v>
      </c>
      <c r="S57" s="53">
        <v>0.1</v>
      </c>
      <c r="T57" s="55">
        <v>569</v>
      </c>
      <c r="U57" s="51">
        <v>3.3</v>
      </c>
      <c r="V57" s="52">
        <v>595</v>
      </c>
      <c r="W57" s="56">
        <v>3.4</v>
      </c>
      <c r="X57" s="28">
        <v>2244</v>
      </c>
      <c r="Y57" s="29">
        <v>99.6</v>
      </c>
    </row>
    <row r="58" spans="1:26" s="31" customFormat="1" ht="15" customHeight="1" thickBot="1" x14ac:dyDescent="0.25">
      <c r="A58" s="26" t="s">
        <v>1</v>
      </c>
      <c r="B58" s="36" t="s">
        <v>90</v>
      </c>
      <c r="C58" s="78">
        <v>2675</v>
      </c>
      <c r="D58" s="70">
        <v>7</v>
      </c>
      <c r="E58" s="71">
        <v>0.3</v>
      </c>
      <c r="F58" s="70">
        <v>2668</v>
      </c>
      <c r="G58" s="71">
        <v>99.7</v>
      </c>
      <c r="H58" s="70">
        <v>101</v>
      </c>
      <c r="I58" s="73">
        <v>3.8</v>
      </c>
      <c r="J58" s="74">
        <v>9</v>
      </c>
      <c r="K58" s="73">
        <v>0.3</v>
      </c>
      <c r="L58" s="74">
        <v>393</v>
      </c>
      <c r="M58" s="73">
        <v>14.7</v>
      </c>
      <c r="N58" s="74">
        <v>61</v>
      </c>
      <c r="O58" s="73">
        <v>2.2999999999999998</v>
      </c>
      <c r="P58" s="74">
        <v>2050</v>
      </c>
      <c r="Q58" s="73">
        <v>76.8</v>
      </c>
      <c r="R58" s="74">
        <v>5</v>
      </c>
      <c r="S58" s="73">
        <v>0.2</v>
      </c>
      <c r="T58" s="76">
        <v>49</v>
      </c>
      <c r="U58" s="71">
        <v>1.8</v>
      </c>
      <c r="V58" s="70">
        <v>71</v>
      </c>
      <c r="W58" s="77">
        <v>2.7</v>
      </c>
      <c r="X58" s="37">
        <v>360</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32</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33</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42" t="s">
        <v>35</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male students who received ", LOWER(A7), ", ",D69," (",TEXT(E7,"0.0"),"%) were students with disabilities served solely under Section 504 and ", F69," (",TEXT(G7,"0.0"),"%) were students without disabilities or with disabilities served under IDEA.")</f>
        <v>NOTE: Table reads (for US Totals):  Of all 1,847,655 public school male students who received one or more in-school suspensions, 39,539 (2.1%) were students with disabilities served solely under Section 504 and 1,808,116 (97.9%)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male students without disabilities or with disabilities served under IDEA who received ", LOWER(A7), ", ",H69," (",TEXT(I7,"0.0"),"%) were American Indian or Alaska Native.")</f>
        <v xml:space="preserve">            Table reads (for US Race/Ethnicity):  Of all 1,808,116 public school male students without disabilities or with disabilities served under IDEA who received one or more in-school suspensions, 23,017 (1.3%)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15" t="s">
        <v>37</v>
      </c>
      <c r="C66" s="115"/>
      <c r="D66" s="115"/>
      <c r="E66" s="115"/>
      <c r="F66" s="115"/>
      <c r="G66" s="115"/>
      <c r="H66" s="115"/>
      <c r="I66" s="115"/>
      <c r="J66" s="115"/>
      <c r="K66" s="115"/>
      <c r="L66" s="115"/>
      <c r="M66" s="115"/>
      <c r="N66" s="115"/>
      <c r="O66" s="115"/>
      <c r="P66" s="115"/>
      <c r="Q66" s="115"/>
      <c r="R66" s="115"/>
      <c r="S66" s="115"/>
      <c r="T66" s="115"/>
      <c r="U66" s="115"/>
      <c r="V66" s="115"/>
      <c r="W66" s="115"/>
      <c r="X66" s="44"/>
      <c r="Y66" s="43"/>
    </row>
    <row r="67" spans="1:26" ht="15" customHeight="1" x14ac:dyDescent="0.2">
      <c r="A67" s="48"/>
      <c r="B67" s="2"/>
      <c r="C67" s="81"/>
      <c r="D67" s="81"/>
      <c r="E67" s="81"/>
      <c r="F67" s="81"/>
      <c r="G67" s="81"/>
      <c r="V67" s="81"/>
      <c r="W67" s="82"/>
      <c r="Z67" s="82"/>
    </row>
    <row r="68" spans="1:26" ht="15" customHeight="1" x14ac:dyDescent="0.2">
      <c r="A68" s="48"/>
      <c r="B68" s="2"/>
      <c r="C68" s="81"/>
      <c r="D68" s="81"/>
      <c r="E68" s="81"/>
      <c r="F68" s="81"/>
      <c r="G68" s="81"/>
      <c r="V68" s="81"/>
      <c r="W68" s="82"/>
      <c r="Z68" s="82"/>
    </row>
    <row r="69" spans="1:26" s="98" customFormat="1" ht="15" customHeight="1" x14ac:dyDescent="0.2">
      <c r="B69" s="79"/>
      <c r="C69" s="80" t="str">
        <f>IF(ISTEXT(C7),LEFT(C7,3),TEXT(C7,"#,##0"))</f>
        <v>1,847,655</v>
      </c>
      <c r="D69" s="80" t="str">
        <f>IF(ISTEXT(D7),LEFT(D7,3),TEXT(D7,"#,##0"))</f>
        <v>39,539</v>
      </c>
      <c r="E69" s="80"/>
      <c r="F69" s="80" t="str">
        <f>IF(ISTEXT(F7),LEFT(F7,3),TEXT(F7,"#,##0"))</f>
        <v>1,808,116</v>
      </c>
      <c r="G69" s="80"/>
      <c r="H69" s="80" t="str">
        <f>IF(ISTEXT(H7),LEFT(H7,3),TEXT(H7,"#,##0"))</f>
        <v>23,017</v>
      </c>
      <c r="I69" s="99"/>
      <c r="J69" s="99"/>
      <c r="K69" s="99"/>
      <c r="L69" s="99"/>
      <c r="M69" s="99"/>
      <c r="N69" s="99"/>
      <c r="O69" s="99"/>
      <c r="P69" s="99"/>
      <c r="Q69" s="99"/>
      <c r="R69" s="99"/>
      <c r="S69" s="99"/>
      <c r="T69" s="99"/>
      <c r="U69" s="99"/>
      <c r="V69" s="80"/>
      <c r="W69" s="100"/>
      <c r="X69" s="99"/>
      <c r="Y69" s="99"/>
      <c r="Z69" s="100"/>
    </row>
    <row r="70" spans="1:26" ht="15" customHeight="1" x14ac:dyDescent="0.2">
      <c r="A70" s="48"/>
      <c r="B70" s="2"/>
      <c r="C70" s="81"/>
      <c r="D70" s="81"/>
      <c r="E70" s="81"/>
      <c r="F70" s="81"/>
      <c r="G70" s="81"/>
      <c r="V70" s="81"/>
      <c r="W70" s="82"/>
      <c r="Z70" s="82"/>
    </row>
    <row r="71" spans="1:26" ht="15" customHeight="1" x14ac:dyDescent="0.2">
      <c r="A71" s="48"/>
      <c r="B71" s="2"/>
      <c r="C71" s="81"/>
      <c r="D71" s="81"/>
      <c r="E71" s="81"/>
      <c r="F71" s="81"/>
      <c r="G71" s="81"/>
      <c r="V71" s="81"/>
      <c r="W71" s="82"/>
      <c r="Z71" s="82"/>
    </row>
    <row r="72" spans="1:26" ht="15" customHeight="1" x14ac:dyDescent="0.2">
      <c r="A72" s="48"/>
      <c r="B72" s="2"/>
      <c r="C72" s="81"/>
      <c r="D72" s="81"/>
      <c r="E72" s="81"/>
      <c r="F72" s="81"/>
      <c r="G72" s="81"/>
      <c r="V72" s="81"/>
      <c r="W72" s="82"/>
      <c r="Z72" s="82"/>
    </row>
    <row r="73" spans="1:26" ht="15" customHeight="1" x14ac:dyDescent="0.2">
      <c r="A73" s="48"/>
      <c r="B73" s="2"/>
      <c r="C73" s="81"/>
      <c r="D73" s="81"/>
      <c r="E73" s="81"/>
      <c r="F73" s="81"/>
      <c r="G73" s="81"/>
      <c r="V73" s="81"/>
      <c r="W73" s="82"/>
      <c r="Z73" s="82"/>
    </row>
    <row r="74" spans="1:26" ht="15" customHeight="1" x14ac:dyDescent="0.2">
      <c r="A74" s="48"/>
      <c r="B74" s="2"/>
      <c r="C74" s="81"/>
      <c r="D74" s="81"/>
      <c r="E74" s="81"/>
      <c r="F74" s="81"/>
      <c r="G74" s="81"/>
      <c r="V74" s="81"/>
      <c r="W74" s="82"/>
      <c r="Z74" s="82"/>
    </row>
    <row r="75" spans="1:26" ht="15" customHeight="1" x14ac:dyDescent="0.2">
      <c r="A75" s="48"/>
      <c r="B75" s="2"/>
      <c r="C75" s="81"/>
      <c r="D75" s="81"/>
      <c r="E75" s="81"/>
      <c r="F75" s="81"/>
      <c r="G75" s="81"/>
      <c r="V75" s="81"/>
      <c r="W75" s="82"/>
      <c r="Z75" s="82"/>
    </row>
    <row r="76" spans="1:26" ht="15" customHeight="1" x14ac:dyDescent="0.2">
      <c r="A76" s="48"/>
      <c r="B76" s="2"/>
      <c r="C76" s="81"/>
      <c r="D76" s="81"/>
      <c r="E76" s="81"/>
      <c r="F76" s="81"/>
      <c r="G76" s="81"/>
      <c r="V76" s="81"/>
      <c r="W76" s="82"/>
      <c r="Z76" s="82"/>
    </row>
    <row r="77" spans="1:26" ht="15" customHeight="1" x14ac:dyDescent="0.2">
      <c r="A77" s="48"/>
      <c r="B77" s="2"/>
      <c r="C77" s="81"/>
      <c r="D77" s="81"/>
      <c r="E77" s="81"/>
      <c r="F77" s="81"/>
      <c r="G77" s="81"/>
      <c r="V77" s="81"/>
      <c r="W77" s="82"/>
      <c r="Z77" s="82"/>
    </row>
    <row r="78" spans="1:26" ht="15" customHeight="1" x14ac:dyDescent="0.2">
      <c r="A78" s="48"/>
      <c r="B78" s="2"/>
      <c r="C78" s="81"/>
      <c r="D78" s="81"/>
      <c r="E78" s="81"/>
      <c r="F78" s="81"/>
      <c r="G78" s="81"/>
      <c r="V78" s="81"/>
      <c r="W78" s="82"/>
      <c r="Z78" s="82"/>
    </row>
    <row r="79" spans="1:26" ht="15" customHeight="1" x14ac:dyDescent="0.2">
      <c r="A79" s="48"/>
      <c r="B79" s="2"/>
      <c r="C79" s="81"/>
      <c r="D79" s="81"/>
      <c r="E79" s="81"/>
      <c r="F79" s="81"/>
      <c r="G79" s="81"/>
      <c r="V79" s="81"/>
      <c r="W79" s="82"/>
      <c r="Z79" s="82"/>
    </row>
    <row r="80" spans="1:26" ht="15" customHeight="1" x14ac:dyDescent="0.2">
      <c r="A80" s="48"/>
      <c r="B80" s="2"/>
      <c r="C80" s="81"/>
      <c r="D80" s="81"/>
      <c r="E80" s="81"/>
      <c r="F80" s="81"/>
      <c r="G80" s="81"/>
      <c r="V80" s="81"/>
      <c r="W80" s="82"/>
      <c r="Z80" s="82"/>
    </row>
    <row r="81" spans="1:26" ht="15" customHeight="1" x14ac:dyDescent="0.2">
      <c r="A81" s="48"/>
      <c r="B81" s="2"/>
      <c r="C81" s="81"/>
      <c r="D81" s="81"/>
      <c r="E81" s="81"/>
      <c r="F81" s="81"/>
      <c r="G81" s="81"/>
      <c r="V81" s="81"/>
      <c r="W81" s="82"/>
      <c r="Z81" s="82"/>
    </row>
    <row r="82" spans="1:26" ht="15" customHeight="1" x14ac:dyDescent="0.2">
      <c r="A82" s="48"/>
      <c r="B82" s="2"/>
      <c r="C82" s="81"/>
      <c r="D82" s="81"/>
      <c r="E82" s="81"/>
      <c r="F82" s="81"/>
      <c r="G82" s="81"/>
      <c r="V82" s="81"/>
      <c r="W82" s="82"/>
      <c r="Z82" s="82"/>
    </row>
    <row r="83" spans="1:26" ht="15" customHeight="1" x14ac:dyDescent="0.2">
      <c r="A83" s="48"/>
      <c r="B83" s="2"/>
      <c r="C83" s="81"/>
      <c r="D83" s="81"/>
      <c r="E83" s="81"/>
      <c r="F83" s="81"/>
      <c r="G83" s="81"/>
      <c r="V83" s="81"/>
      <c r="W83" s="82"/>
      <c r="Z83" s="82"/>
    </row>
    <row r="84" spans="1:26" ht="15" customHeight="1" x14ac:dyDescent="0.2">
      <c r="A84" s="48"/>
      <c r="B84" s="2"/>
      <c r="C84" s="81"/>
      <c r="D84" s="81"/>
      <c r="E84" s="81"/>
      <c r="F84" s="81"/>
      <c r="G84" s="81"/>
      <c r="V84" s="81"/>
      <c r="W84" s="82"/>
      <c r="Z84" s="82"/>
    </row>
    <row r="85" spans="1:26" ht="15" customHeight="1" x14ac:dyDescent="0.2">
      <c r="A85" s="48"/>
      <c r="B85" s="2"/>
      <c r="C85" s="81"/>
      <c r="D85" s="81"/>
      <c r="E85" s="81"/>
      <c r="F85" s="81"/>
      <c r="G85" s="81"/>
      <c r="V85" s="81"/>
      <c r="W85" s="82"/>
      <c r="Z85" s="82"/>
    </row>
    <row r="86" spans="1:26" ht="15" customHeight="1" x14ac:dyDescent="0.2">
      <c r="A86" s="48"/>
      <c r="B86" s="2"/>
      <c r="C86" s="81"/>
      <c r="D86" s="81"/>
      <c r="E86" s="81"/>
      <c r="F86" s="81"/>
      <c r="G86" s="81"/>
      <c r="V86" s="81"/>
      <c r="W86" s="82"/>
      <c r="Z86" s="82"/>
    </row>
    <row r="87" spans="1:26" ht="15" customHeight="1" x14ac:dyDescent="0.2">
      <c r="A87" s="48"/>
      <c r="B87" s="2"/>
      <c r="C87" s="81"/>
      <c r="D87" s="81"/>
      <c r="E87" s="81"/>
      <c r="F87" s="81"/>
      <c r="G87" s="81"/>
      <c r="V87" s="81"/>
      <c r="W87" s="82"/>
      <c r="Z87" s="82"/>
    </row>
    <row r="88" spans="1:26" ht="15" customHeight="1" x14ac:dyDescent="0.2">
      <c r="A88" s="48"/>
      <c r="B88" s="2"/>
      <c r="C88" s="81"/>
      <c r="D88" s="81"/>
      <c r="E88" s="81"/>
      <c r="F88" s="81"/>
      <c r="G88" s="81"/>
      <c r="V88" s="81"/>
      <c r="W88" s="82"/>
      <c r="Z88" s="82"/>
    </row>
    <row r="89" spans="1:26" ht="15" customHeight="1" x14ac:dyDescent="0.2">
      <c r="A89" s="48"/>
      <c r="B89" s="2"/>
      <c r="C89" s="81"/>
      <c r="D89" s="81"/>
      <c r="E89" s="81"/>
      <c r="F89" s="81"/>
      <c r="G89" s="81"/>
      <c r="V89" s="81"/>
      <c r="W89" s="82"/>
      <c r="Z89" s="82"/>
    </row>
    <row r="90" spans="1:26" ht="15" customHeight="1" x14ac:dyDescent="0.2">
      <c r="A90" s="48"/>
      <c r="B90" s="2"/>
      <c r="C90" s="81"/>
      <c r="D90" s="81"/>
      <c r="E90" s="81"/>
      <c r="F90" s="81"/>
      <c r="G90" s="81"/>
      <c r="V90" s="81"/>
      <c r="W90" s="82"/>
      <c r="Z90" s="82"/>
    </row>
    <row r="91" spans="1:26" ht="15" customHeight="1" x14ac:dyDescent="0.2">
      <c r="A91" s="48"/>
      <c r="B91" s="2"/>
      <c r="C91" s="81"/>
      <c r="D91" s="81"/>
      <c r="E91" s="81"/>
      <c r="F91" s="81"/>
      <c r="G91" s="81"/>
      <c r="V91" s="81"/>
      <c r="W91" s="82"/>
      <c r="Z91" s="82"/>
    </row>
  </sheetData>
  <mergeCells count="16">
    <mergeCell ref="B66:W66"/>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and without disabilities receiving ",LOWER(A7), " by race/ethnicity, by state: School Year 2013-14")</f>
        <v>Number and percentage of public school female students with and without disabilities receiving one or more in-school suspensions by race/ethnicity, by state: School Year 2013-14</v>
      </c>
      <c r="C2" s="9"/>
      <c r="D2" s="9"/>
      <c r="E2" s="9"/>
      <c r="F2" s="9"/>
      <c r="G2" s="9"/>
      <c r="H2" s="9"/>
      <c r="I2" s="9"/>
      <c r="J2" s="9"/>
      <c r="K2" s="9"/>
      <c r="L2" s="9"/>
      <c r="M2" s="9"/>
      <c r="N2" s="9"/>
      <c r="O2" s="9"/>
      <c r="P2" s="9"/>
      <c r="Q2" s="9"/>
      <c r="R2" s="10"/>
      <c r="S2" s="10"/>
      <c r="T2" s="9"/>
      <c r="U2" s="9"/>
      <c r="V2" s="11"/>
    </row>
    <row r="3" spans="1:25" s="97" customFormat="1" ht="15" customHeight="1" thickBot="1" x14ac:dyDescent="0.25">
      <c r="A3" s="93"/>
      <c r="B3" s="94"/>
      <c r="C3" s="95"/>
      <c r="D3" s="95"/>
      <c r="E3" s="95"/>
      <c r="F3" s="95"/>
      <c r="G3" s="95"/>
      <c r="H3" s="95"/>
      <c r="I3" s="95"/>
      <c r="J3" s="95"/>
      <c r="K3" s="95"/>
      <c r="L3" s="95"/>
      <c r="M3" s="95"/>
      <c r="N3" s="95"/>
      <c r="O3" s="95"/>
      <c r="P3" s="95"/>
      <c r="Q3" s="95"/>
      <c r="R3" s="95"/>
      <c r="S3" s="95"/>
      <c r="T3" s="95"/>
      <c r="U3" s="95"/>
      <c r="V3" s="95"/>
      <c r="W3" s="96"/>
      <c r="X3" s="95"/>
      <c r="Y3" s="95"/>
    </row>
    <row r="4" spans="1:25" s="16" customFormat="1" ht="24.95" customHeight="1" x14ac:dyDescent="0.2">
      <c r="A4" s="15"/>
      <c r="B4" s="116" t="s">
        <v>0</v>
      </c>
      <c r="C4" s="123" t="s">
        <v>28</v>
      </c>
      <c r="D4" s="111" t="s">
        <v>3</v>
      </c>
      <c r="E4" s="112"/>
      <c r="F4" s="111" t="s">
        <v>29</v>
      </c>
      <c r="G4" s="112"/>
      <c r="H4" s="120" t="s">
        <v>30</v>
      </c>
      <c r="I4" s="121"/>
      <c r="J4" s="121"/>
      <c r="K4" s="121"/>
      <c r="L4" s="121"/>
      <c r="M4" s="121"/>
      <c r="N4" s="121"/>
      <c r="O4" s="121"/>
      <c r="P4" s="121"/>
      <c r="Q4" s="121"/>
      <c r="R4" s="121"/>
      <c r="S4" s="121"/>
      <c r="T4" s="121"/>
      <c r="U4" s="122"/>
      <c r="V4" s="111" t="s">
        <v>31</v>
      </c>
      <c r="W4" s="112"/>
      <c r="X4" s="102" t="s">
        <v>7</v>
      </c>
      <c r="Y4" s="104" t="s">
        <v>8</v>
      </c>
    </row>
    <row r="5" spans="1:25" s="16" customFormat="1" ht="24.95" customHeight="1" x14ac:dyDescent="0.2">
      <c r="A5" s="15"/>
      <c r="B5" s="117"/>
      <c r="C5" s="124"/>
      <c r="D5" s="113"/>
      <c r="E5" s="114"/>
      <c r="F5" s="113"/>
      <c r="G5" s="114"/>
      <c r="H5" s="106" t="s">
        <v>9</v>
      </c>
      <c r="I5" s="107"/>
      <c r="J5" s="108" t="s">
        <v>10</v>
      </c>
      <c r="K5" s="107"/>
      <c r="L5" s="109" t="s">
        <v>11</v>
      </c>
      <c r="M5" s="107"/>
      <c r="N5" s="109" t="s">
        <v>12</v>
      </c>
      <c r="O5" s="107"/>
      <c r="P5" s="109" t="s">
        <v>13</v>
      </c>
      <c r="Q5" s="107"/>
      <c r="R5" s="109" t="s">
        <v>14</v>
      </c>
      <c r="S5" s="107"/>
      <c r="T5" s="109" t="s">
        <v>15</v>
      </c>
      <c r="U5" s="110"/>
      <c r="V5" s="113"/>
      <c r="W5" s="114"/>
      <c r="X5" s="103"/>
      <c r="Y5" s="105"/>
    </row>
    <row r="6" spans="1:25" s="16" customFormat="1" ht="15" customHeight="1" thickBot="1" x14ac:dyDescent="0.25">
      <c r="A6" s="15"/>
      <c r="B6" s="17"/>
      <c r="C6" s="125"/>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38</v>
      </c>
      <c r="C7" s="49">
        <v>863269</v>
      </c>
      <c r="D7" s="50">
        <v>12479</v>
      </c>
      <c r="E7" s="51">
        <v>1.4</v>
      </c>
      <c r="F7" s="50">
        <v>850790</v>
      </c>
      <c r="G7" s="51">
        <v>98.6</v>
      </c>
      <c r="H7" s="52">
        <v>11477</v>
      </c>
      <c r="I7" s="53">
        <v>1.3</v>
      </c>
      <c r="J7" s="54">
        <v>6669</v>
      </c>
      <c r="K7" s="53">
        <v>0.8</v>
      </c>
      <c r="L7" s="54">
        <v>201511</v>
      </c>
      <c r="M7" s="53">
        <v>23.7</v>
      </c>
      <c r="N7" s="54">
        <v>315689</v>
      </c>
      <c r="O7" s="53">
        <v>37.1</v>
      </c>
      <c r="P7" s="54">
        <v>289016</v>
      </c>
      <c r="Q7" s="53">
        <v>34</v>
      </c>
      <c r="R7" s="54">
        <v>2054</v>
      </c>
      <c r="S7" s="53">
        <v>0.2</v>
      </c>
      <c r="T7" s="55">
        <v>24374</v>
      </c>
      <c r="U7" s="51">
        <v>2.9</v>
      </c>
      <c r="V7" s="50">
        <v>45670</v>
      </c>
      <c r="W7" s="56">
        <v>5.3</v>
      </c>
      <c r="X7" s="28">
        <v>95507</v>
      </c>
      <c r="Y7" s="29">
        <v>99.9</v>
      </c>
    </row>
    <row r="8" spans="1:25" s="31" customFormat="1" ht="15" customHeight="1" x14ac:dyDescent="0.2">
      <c r="A8" s="26" t="s">
        <v>1</v>
      </c>
      <c r="B8" s="32" t="s">
        <v>39</v>
      </c>
      <c r="C8" s="57">
        <v>19065</v>
      </c>
      <c r="D8" s="58">
        <v>64</v>
      </c>
      <c r="E8" s="59">
        <v>0.3</v>
      </c>
      <c r="F8" s="58">
        <v>19001</v>
      </c>
      <c r="G8" s="59">
        <v>99.7</v>
      </c>
      <c r="H8" s="58">
        <v>92</v>
      </c>
      <c r="I8" s="60">
        <v>0.5</v>
      </c>
      <c r="J8" s="62">
        <v>48</v>
      </c>
      <c r="K8" s="60">
        <v>0.3</v>
      </c>
      <c r="L8" s="62">
        <v>533</v>
      </c>
      <c r="M8" s="60">
        <v>2.8</v>
      </c>
      <c r="N8" s="62">
        <v>10797</v>
      </c>
      <c r="O8" s="60">
        <v>56.8</v>
      </c>
      <c r="P8" s="62">
        <v>7261</v>
      </c>
      <c r="Q8" s="60">
        <v>38.200000000000003</v>
      </c>
      <c r="R8" s="62">
        <v>11</v>
      </c>
      <c r="S8" s="60">
        <v>0.1</v>
      </c>
      <c r="T8" s="63">
        <v>259</v>
      </c>
      <c r="U8" s="59">
        <v>1.4</v>
      </c>
      <c r="V8" s="58">
        <v>196</v>
      </c>
      <c r="W8" s="64">
        <v>1</v>
      </c>
      <c r="X8" s="33">
        <v>1397</v>
      </c>
      <c r="Y8" s="34">
        <v>100</v>
      </c>
    </row>
    <row r="9" spans="1:25" s="31" customFormat="1" ht="15" customHeight="1" x14ac:dyDescent="0.2">
      <c r="A9" s="26" t="s">
        <v>1</v>
      </c>
      <c r="B9" s="35" t="s">
        <v>41</v>
      </c>
      <c r="C9" s="49">
        <v>1546</v>
      </c>
      <c r="D9" s="52">
        <v>22</v>
      </c>
      <c r="E9" s="51">
        <v>1.4</v>
      </c>
      <c r="F9" s="52">
        <v>1524</v>
      </c>
      <c r="G9" s="51">
        <v>98.6</v>
      </c>
      <c r="H9" s="52">
        <v>498</v>
      </c>
      <c r="I9" s="53">
        <v>32.700000000000003</v>
      </c>
      <c r="J9" s="54">
        <v>42</v>
      </c>
      <c r="K9" s="53">
        <v>2.8</v>
      </c>
      <c r="L9" s="54">
        <v>133</v>
      </c>
      <c r="M9" s="53">
        <v>8.6999999999999993</v>
      </c>
      <c r="N9" s="54">
        <v>148</v>
      </c>
      <c r="O9" s="53">
        <v>9.6999999999999993</v>
      </c>
      <c r="P9" s="54">
        <v>445</v>
      </c>
      <c r="Q9" s="53">
        <v>29.2</v>
      </c>
      <c r="R9" s="54">
        <v>78</v>
      </c>
      <c r="S9" s="53">
        <v>5.0999999999999996</v>
      </c>
      <c r="T9" s="55">
        <v>180</v>
      </c>
      <c r="U9" s="51">
        <v>11.8</v>
      </c>
      <c r="V9" s="52">
        <v>175</v>
      </c>
      <c r="W9" s="56">
        <v>11.3</v>
      </c>
      <c r="X9" s="28">
        <v>495</v>
      </c>
      <c r="Y9" s="29">
        <v>100</v>
      </c>
    </row>
    <row r="10" spans="1:25" s="31" customFormat="1" ht="15" customHeight="1" x14ac:dyDescent="0.2">
      <c r="A10" s="26" t="s">
        <v>1</v>
      </c>
      <c r="B10" s="32" t="s">
        <v>42</v>
      </c>
      <c r="C10" s="57">
        <v>16594</v>
      </c>
      <c r="D10" s="58">
        <v>125</v>
      </c>
      <c r="E10" s="59">
        <v>0.8</v>
      </c>
      <c r="F10" s="58">
        <v>16469</v>
      </c>
      <c r="G10" s="59">
        <v>99.2</v>
      </c>
      <c r="H10" s="58">
        <v>1448</v>
      </c>
      <c r="I10" s="60">
        <v>8.8000000000000007</v>
      </c>
      <c r="J10" s="62">
        <v>134</v>
      </c>
      <c r="K10" s="60">
        <v>0.8</v>
      </c>
      <c r="L10" s="62">
        <v>7587</v>
      </c>
      <c r="M10" s="60">
        <v>46.1</v>
      </c>
      <c r="N10" s="62">
        <v>1895</v>
      </c>
      <c r="O10" s="60">
        <v>11.5</v>
      </c>
      <c r="P10" s="62">
        <v>4978</v>
      </c>
      <c r="Q10" s="60">
        <v>30.2</v>
      </c>
      <c r="R10" s="62">
        <v>62</v>
      </c>
      <c r="S10" s="60">
        <v>0.4</v>
      </c>
      <c r="T10" s="63">
        <v>365</v>
      </c>
      <c r="U10" s="59">
        <v>2.2000000000000002</v>
      </c>
      <c r="V10" s="58">
        <v>691</v>
      </c>
      <c r="W10" s="64">
        <v>4.2</v>
      </c>
      <c r="X10" s="33">
        <v>1913</v>
      </c>
      <c r="Y10" s="34">
        <v>99.9</v>
      </c>
    </row>
    <row r="11" spans="1:25" s="31" customFormat="1" ht="15" customHeight="1" x14ac:dyDescent="0.2">
      <c r="A11" s="26" t="s">
        <v>1</v>
      </c>
      <c r="B11" s="35" t="s">
        <v>43</v>
      </c>
      <c r="C11" s="49">
        <v>16560</v>
      </c>
      <c r="D11" s="52">
        <v>148</v>
      </c>
      <c r="E11" s="51">
        <v>0.9</v>
      </c>
      <c r="F11" s="52">
        <v>16412</v>
      </c>
      <c r="G11" s="51">
        <v>99.1</v>
      </c>
      <c r="H11" s="52">
        <v>75</v>
      </c>
      <c r="I11" s="53">
        <v>0.5</v>
      </c>
      <c r="J11" s="54">
        <v>63</v>
      </c>
      <c r="K11" s="53">
        <v>0.4</v>
      </c>
      <c r="L11" s="54">
        <v>1384</v>
      </c>
      <c r="M11" s="53">
        <v>8.4</v>
      </c>
      <c r="N11" s="54">
        <v>7562</v>
      </c>
      <c r="O11" s="53">
        <v>46.1</v>
      </c>
      <c r="P11" s="54">
        <v>7059</v>
      </c>
      <c r="Q11" s="53">
        <v>43</v>
      </c>
      <c r="R11" s="54">
        <v>46</v>
      </c>
      <c r="S11" s="53">
        <v>0.3</v>
      </c>
      <c r="T11" s="55">
        <v>223</v>
      </c>
      <c r="U11" s="51">
        <v>1.4</v>
      </c>
      <c r="V11" s="52">
        <v>794</v>
      </c>
      <c r="W11" s="56">
        <v>4.8</v>
      </c>
      <c r="X11" s="28">
        <v>1085</v>
      </c>
      <c r="Y11" s="29">
        <v>100</v>
      </c>
    </row>
    <row r="12" spans="1:25" s="31" customFormat="1" ht="15" customHeight="1" x14ac:dyDescent="0.2">
      <c r="A12" s="26" t="s">
        <v>1</v>
      </c>
      <c r="B12" s="32" t="s">
        <v>44</v>
      </c>
      <c r="C12" s="57">
        <v>31787</v>
      </c>
      <c r="D12" s="58">
        <v>241</v>
      </c>
      <c r="E12" s="59">
        <v>0.8</v>
      </c>
      <c r="F12" s="58">
        <v>31546</v>
      </c>
      <c r="G12" s="59">
        <v>99.2</v>
      </c>
      <c r="H12" s="58">
        <v>341</v>
      </c>
      <c r="I12" s="60">
        <v>1.1000000000000001</v>
      </c>
      <c r="J12" s="62">
        <v>886</v>
      </c>
      <c r="K12" s="60">
        <v>2.8</v>
      </c>
      <c r="L12" s="62">
        <v>17792</v>
      </c>
      <c r="M12" s="60">
        <v>56.4</v>
      </c>
      <c r="N12" s="62">
        <v>5965</v>
      </c>
      <c r="O12" s="60">
        <v>18.899999999999999</v>
      </c>
      <c r="P12" s="62">
        <v>5469</v>
      </c>
      <c r="Q12" s="60">
        <v>17.3</v>
      </c>
      <c r="R12" s="62">
        <v>257</v>
      </c>
      <c r="S12" s="60">
        <v>0.8</v>
      </c>
      <c r="T12" s="63">
        <v>836</v>
      </c>
      <c r="U12" s="59">
        <v>2.7</v>
      </c>
      <c r="V12" s="58">
        <v>5283</v>
      </c>
      <c r="W12" s="64">
        <v>16.600000000000001</v>
      </c>
      <c r="X12" s="33">
        <v>9883</v>
      </c>
      <c r="Y12" s="34">
        <v>100</v>
      </c>
    </row>
    <row r="13" spans="1:25" s="31" customFormat="1" ht="15" customHeight="1" x14ac:dyDescent="0.2">
      <c r="A13" s="26" t="s">
        <v>1</v>
      </c>
      <c r="B13" s="35" t="s">
        <v>45</v>
      </c>
      <c r="C13" s="49">
        <v>6128</v>
      </c>
      <c r="D13" s="52">
        <v>14</v>
      </c>
      <c r="E13" s="51">
        <v>0.2</v>
      </c>
      <c r="F13" s="52">
        <v>6114</v>
      </c>
      <c r="G13" s="51">
        <v>99.8</v>
      </c>
      <c r="H13" s="52">
        <v>54</v>
      </c>
      <c r="I13" s="53">
        <v>0.9</v>
      </c>
      <c r="J13" s="54">
        <v>48</v>
      </c>
      <c r="K13" s="53">
        <v>0.8</v>
      </c>
      <c r="L13" s="54">
        <v>3113</v>
      </c>
      <c r="M13" s="53">
        <v>50.9</v>
      </c>
      <c r="N13" s="54">
        <v>726</v>
      </c>
      <c r="O13" s="53">
        <v>11.9</v>
      </c>
      <c r="P13" s="54">
        <v>1963</v>
      </c>
      <c r="Q13" s="53">
        <v>32.1</v>
      </c>
      <c r="R13" s="54">
        <v>9</v>
      </c>
      <c r="S13" s="53">
        <v>0.1</v>
      </c>
      <c r="T13" s="55">
        <v>201</v>
      </c>
      <c r="U13" s="51">
        <v>3.3</v>
      </c>
      <c r="V13" s="52">
        <v>1029</v>
      </c>
      <c r="W13" s="56">
        <v>16.8</v>
      </c>
      <c r="X13" s="28">
        <v>1841</v>
      </c>
      <c r="Y13" s="29">
        <v>100</v>
      </c>
    </row>
    <row r="14" spans="1:25" s="31" customFormat="1" ht="15" customHeight="1" x14ac:dyDescent="0.2">
      <c r="A14" s="26" t="s">
        <v>1</v>
      </c>
      <c r="B14" s="32" t="s">
        <v>46</v>
      </c>
      <c r="C14" s="57">
        <v>10354</v>
      </c>
      <c r="D14" s="58">
        <v>205</v>
      </c>
      <c r="E14" s="59">
        <v>2</v>
      </c>
      <c r="F14" s="58">
        <v>10149</v>
      </c>
      <c r="G14" s="59">
        <v>98</v>
      </c>
      <c r="H14" s="58">
        <v>70</v>
      </c>
      <c r="I14" s="60">
        <v>0.7</v>
      </c>
      <c r="J14" s="62">
        <v>105</v>
      </c>
      <c r="K14" s="60">
        <v>1</v>
      </c>
      <c r="L14" s="62">
        <v>3563</v>
      </c>
      <c r="M14" s="60">
        <v>35.1</v>
      </c>
      <c r="N14" s="62">
        <v>2804</v>
      </c>
      <c r="O14" s="60">
        <v>27.6</v>
      </c>
      <c r="P14" s="62">
        <v>3115</v>
      </c>
      <c r="Q14" s="60">
        <v>30.7</v>
      </c>
      <c r="R14" s="62">
        <v>274</v>
      </c>
      <c r="S14" s="60">
        <v>2.7</v>
      </c>
      <c r="T14" s="63">
        <v>218</v>
      </c>
      <c r="U14" s="59">
        <v>2.1</v>
      </c>
      <c r="V14" s="58">
        <v>789</v>
      </c>
      <c r="W14" s="64">
        <v>7.6</v>
      </c>
      <c r="X14" s="33">
        <v>1140</v>
      </c>
      <c r="Y14" s="34">
        <v>100</v>
      </c>
    </row>
    <row r="15" spans="1:25" s="31" customFormat="1" ht="15" customHeight="1" x14ac:dyDescent="0.2">
      <c r="A15" s="26" t="s">
        <v>1</v>
      </c>
      <c r="B15" s="35" t="s">
        <v>47</v>
      </c>
      <c r="C15" s="49">
        <v>3169</v>
      </c>
      <c r="D15" s="52">
        <v>119</v>
      </c>
      <c r="E15" s="51">
        <v>3.8</v>
      </c>
      <c r="F15" s="52">
        <v>3050</v>
      </c>
      <c r="G15" s="51">
        <v>96.2</v>
      </c>
      <c r="H15" s="52">
        <v>7</v>
      </c>
      <c r="I15" s="53">
        <v>0.2</v>
      </c>
      <c r="J15" s="54">
        <v>22</v>
      </c>
      <c r="K15" s="53">
        <v>0.7</v>
      </c>
      <c r="L15" s="54">
        <v>333</v>
      </c>
      <c r="M15" s="53">
        <v>10.9</v>
      </c>
      <c r="N15" s="54">
        <v>1746</v>
      </c>
      <c r="O15" s="53">
        <v>57.2</v>
      </c>
      <c r="P15" s="54">
        <v>857</v>
      </c>
      <c r="Q15" s="53">
        <v>28.1</v>
      </c>
      <c r="R15" s="66">
        <v>0</v>
      </c>
      <c r="S15" s="53">
        <v>0</v>
      </c>
      <c r="T15" s="55">
        <v>85</v>
      </c>
      <c r="U15" s="51">
        <v>2.8</v>
      </c>
      <c r="V15" s="52">
        <v>81</v>
      </c>
      <c r="W15" s="56">
        <v>2.6</v>
      </c>
      <c r="X15" s="28">
        <v>227</v>
      </c>
      <c r="Y15" s="29">
        <v>100</v>
      </c>
    </row>
    <row r="16" spans="1:25" s="31" customFormat="1" ht="15" customHeight="1" x14ac:dyDescent="0.2">
      <c r="A16" s="26" t="s">
        <v>1</v>
      </c>
      <c r="B16" s="32" t="s">
        <v>48</v>
      </c>
      <c r="C16" s="57">
        <v>777</v>
      </c>
      <c r="D16" s="68">
        <v>6</v>
      </c>
      <c r="E16" s="59">
        <v>0.8</v>
      </c>
      <c r="F16" s="58">
        <v>771</v>
      </c>
      <c r="G16" s="59">
        <v>99.2</v>
      </c>
      <c r="H16" s="68" t="s">
        <v>40</v>
      </c>
      <c r="I16" s="60">
        <v>0.3</v>
      </c>
      <c r="J16" s="61">
        <v>4</v>
      </c>
      <c r="K16" s="60">
        <v>0.5</v>
      </c>
      <c r="L16" s="62">
        <v>67</v>
      </c>
      <c r="M16" s="60">
        <v>8.6999999999999993</v>
      </c>
      <c r="N16" s="62">
        <v>690</v>
      </c>
      <c r="O16" s="60">
        <v>89.5</v>
      </c>
      <c r="P16" s="62" t="s">
        <v>40</v>
      </c>
      <c r="Q16" s="60">
        <v>0.4</v>
      </c>
      <c r="R16" s="62" t="s">
        <v>40</v>
      </c>
      <c r="S16" s="60">
        <v>0.3</v>
      </c>
      <c r="T16" s="69" t="s">
        <v>40</v>
      </c>
      <c r="U16" s="59">
        <v>0.4</v>
      </c>
      <c r="V16" s="58">
        <v>19</v>
      </c>
      <c r="W16" s="64">
        <v>2.4</v>
      </c>
      <c r="X16" s="33">
        <v>204</v>
      </c>
      <c r="Y16" s="34">
        <v>100</v>
      </c>
    </row>
    <row r="17" spans="1:25" s="31" customFormat="1" ht="15" customHeight="1" x14ac:dyDescent="0.2">
      <c r="A17" s="26" t="s">
        <v>1</v>
      </c>
      <c r="B17" s="35" t="s">
        <v>49</v>
      </c>
      <c r="C17" s="49">
        <v>53262</v>
      </c>
      <c r="D17" s="52">
        <v>92</v>
      </c>
      <c r="E17" s="51">
        <v>0.2</v>
      </c>
      <c r="F17" s="52">
        <v>53170</v>
      </c>
      <c r="G17" s="51">
        <v>99.8</v>
      </c>
      <c r="H17" s="52">
        <v>165</v>
      </c>
      <c r="I17" s="53">
        <v>0.3</v>
      </c>
      <c r="J17" s="54">
        <v>300</v>
      </c>
      <c r="K17" s="53">
        <v>0.6</v>
      </c>
      <c r="L17" s="54">
        <v>13521</v>
      </c>
      <c r="M17" s="53">
        <v>25.4</v>
      </c>
      <c r="N17" s="54">
        <v>22823</v>
      </c>
      <c r="O17" s="53">
        <v>42.9</v>
      </c>
      <c r="P17" s="54">
        <v>14691</v>
      </c>
      <c r="Q17" s="53">
        <v>27.6</v>
      </c>
      <c r="R17" s="54">
        <v>50</v>
      </c>
      <c r="S17" s="53">
        <v>0.1</v>
      </c>
      <c r="T17" s="55">
        <v>1620</v>
      </c>
      <c r="U17" s="51">
        <v>3</v>
      </c>
      <c r="V17" s="52">
        <v>2560</v>
      </c>
      <c r="W17" s="56">
        <v>4.8</v>
      </c>
      <c r="X17" s="28">
        <v>3954</v>
      </c>
      <c r="Y17" s="29">
        <v>100</v>
      </c>
    </row>
    <row r="18" spans="1:25" s="31" customFormat="1" ht="15" customHeight="1" x14ac:dyDescent="0.2">
      <c r="A18" s="26" t="s">
        <v>1</v>
      </c>
      <c r="B18" s="32" t="s">
        <v>50</v>
      </c>
      <c r="C18" s="57">
        <v>60499</v>
      </c>
      <c r="D18" s="58">
        <v>289</v>
      </c>
      <c r="E18" s="59">
        <v>0.5</v>
      </c>
      <c r="F18" s="58">
        <v>60210</v>
      </c>
      <c r="G18" s="59">
        <v>99.5</v>
      </c>
      <c r="H18" s="58">
        <v>102</v>
      </c>
      <c r="I18" s="60">
        <v>0.2</v>
      </c>
      <c r="J18" s="62">
        <v>372</v>
      </c>
      <c r="K18" s="60">
        <v>0.6</v>
      </c>
      <c r="L18" s="62">
        <v>5852</v>
      </c>
      <c r="M18" s="60">
        <v>9.6999999999999993</v>
      </c>
      <c r="N18" s="62">
        <v>36229</v>
      </c>
      <c r="O18" s="60">
        <v>60.2</v>
      </c>
      <c r="P18" s="62">
        <v>15645</v>
      </c>
      <c r="Q18" s="60">
        <v>26</v>
      </c>
      <c r="R18" s="62">
        <v>66</v>
      </c>
      <c r="S18" s="60">
        <v>0.1</v>
      </c>
      <c r="T18" s="63">
        <v>1944</v>
      </c>
      <c r="U18" s="59">
        <v>3.2</v>
      </c>
      <c r="V18" s="58">
        <v>1608</v>
      </c>
      <c r="W18" s="64">
        <v>2.7</v>
      </c>
      <c r="X18" s="33">
        <v>2444</v>
      </c>
      <c r="Y18" s="34">
        <v>99.8</v>
      </c>
    </row>
    <row r="19" spans="1:25" s="31" customFormat="1" ht="15" customHeight="1" x14ac:dyDescent="0.2">
      <c r="A19" s="26" t="s">
        <v>1</v>
      </c>
      <c r="B19" s="35" t="s">
        <v>51</v>
      </c>
      <c r="C19" s="49">
        <v>723</v>
      </c>
      <c r="D19" s="52">
        <v>16</v>
      </c>
      <c r="E19" s="51">
        <v>2.2000000000000002</v>
      </c>
      <c r="F19" s="52">
        <v>707</v>
      </c>
      <c r="G19" s="51">
        <v>97.8</v>
      </c>
      <c r="H19" s="52">
        <v>5</v>
      </c>
      <c r="I19" s="53">
        <v>0.7</v>
      </c>
      <c r="J19" s="54">
        <v>107</v>
      </c>
      <c r="K19" s="53">
        <v>15.1</v>
      </c>
      <c r="L19" s="54">
        <v>66</v>
      </c>
      <c r="M19" s="53">
        <v>9.3000000000000007</v>
      </c>
      <c r="N19" s="54">
        <v>34</v>
      </c>
      <c r="O19" s="53">
        <v>4.8</v>
      </c>
      <c r="P19" s="54">
        <v>67</v>
      </c>
      <c r="Q19" s="53">
        <v>9.5</v>
      </c>
      <c r="R19" s="54">
        <v>379</v>
      </c>
      <c r="S19" s="53">
        <v>53.6</v>
      </c>
      <c r="T19" s="55">
        <v>49</v>
      </c>
      <c r="U19" s="51">
        <v>6.9</v>
      </c>
      <c r="V19" s="52">
        <v>67</v>
      </c>
      <c r="W19" s="56">
        <v>9.3000000000000007</v>
      </c>
      <c r="X19" s="28">
        <v>287</v>
      </c>
      <c r="Y19" s="29">
        <v>100</v>
      </c>
    </row>
    <row r="20" spans="1:25" s="31" customFormat="1" ht="15" customHeight="1" x14ac:dyDescent="0.2">
      <c r="A20" s="26" t="s">
        <v>1</v>
      </c>
      <c r="B20" s="32" t="s">
        <v>52</v>
      </c>
      <c r="C20" s="57">
        <v>2584</v>
      </c>
      <c r="D20" s="58">
        <v>19</v>
      </c>
      <c r="E20" s="59">
        <v>0.7</v>
      </c>
      <c r="F20" s="58">
        <v>2565</v>
      </c>
      <c r="G20" s="59">
        <v>99.3</v>
      </c>
      <c r="H20" s="58">
        <v>45</v>
      </c>
      <c r="I20" s="60">
        <v>1.8</v>
      </c>
      <c r="J20" s="62">
        <v>16</v>
      </c>
      <c r="K20" s="60">
        <v>0.6</v>
      </c>
      <c r="L20" s="62">
        <v>611</v>
      </c>
      <c r="M20" s="60">
        <v>23.8</v>
      </c>
      <c r="N20" s="62">
        <v>57</v>
      </c>
      <c r="O20" s="60">
        <v>2.2000000000000002</v>
      </c>
      <c r="P20" s="62">
        <v>1775</v>
      </c>
      <c r="Q20" s="60">
        <v>69.2</v>
      </c>
      <c r="R20" s="62">
        <v>6</v>
      </c>
      <c r="S20" s="60">
        <v>0.2</v>
      </c>
      <c r="T20" s="63">
        <v>55</v>
      </c>
      <c r="U20" s="59">
        <v>2.1</v>
      </c>
      <c r="V20" s="58">
        <v>107</v>
      </c>
      <c r="W20" s="64">
        <v>4.0999999999999996</v>
      </c>
      <c r="X20" s="33">
        <v>715</v>
      </c>
      <c r="Y20" s="34">
        <v>100</v>
      </c>
    </row>
    <row r="21" spans="1:25" s="31" customFormat="1" ht="15" customHeight="1" x14ac:dyDescent="0.2">
      <c r="A21" s="26" t="s">
        <v>1</v>
      </c>
      <c r="B21" s="35" t="s">
        <v>53</v>
      </c>
      <c r="C21" s="49">
        <v>46084</v>
      </c>
      <c r="D21" s="52">
        <v>566</v>
      </c>
      <c r="E21" s="51">
        <v>1.2</v>
      </c>
      <c r="F21" s="52">
        <v>45518</v>
      </c>
      <c r="G21" s="51">
        <v>98.8</v>
      </c>
      <c r="H21" s="52">
        <v>137</v>
      </c>
      <c r="I21" s="53">
        <v>0.3</v>
      </c>
      <c r="J21" s="54">
        <v>283</v>
      </c>
      <c r="K21" s="53">
        <v>0.6</v>
      </c>
      <c r="L21" s="54">
        <v>11246</v>
      </c>
      <c r="M21" s="53">
        <v>24.7</v>
      </c>
      <c r="N21" s="54">
        <v>21990</v>
      </c>
      <c r="O21" s="53">
        <v>48.3</v>
      </c>
      <c r="P21" s="54">
        <v>10489</v>
      </c>
      <c r="Q21" s="53">
        <v>23</v>
      </c>
      <c r="R21" s="54">
        <v>34</v>
      </c>
      <c r="S21" s="53">
        <v>0.1</v>
      </c>
      <c r="T21" s="55">
        <v>1339</v>
      </c>
      <c r="U21" s="51">
        <v>2.9</v>
      </c>
      <c r="V21" s="52">
        <v>2015</v>
      </c>
      <c r="W21" s="56">
        <v>4.4000000000000004</v>
      </c>
      <c r="X21" s="28">
        <v>4134</v>
      </c>
      <c r="Y21" s="29">
        <v>100</v>
      </c>
    </row>
    <row r="22" spans="1:25" s="31" customFormat="1" ht="15" customHeight="1" x14ac:dyDescent="0.2">
      <c r="A22" s="26" t="s">
        <v>1</v>
      </c>
      <c r="B22" s="32" t="s">
        <v>54</v>
      </c>
      <c r="C22" s="57">
        <v>23912</v>
      </c>
      <c r="D22" s="58">
        <v>248</v>
      </c>
      <c r="E22" s="59">
        <v>1</v>
      </c>
      <c r="F22" s="58">
        <v>23664</v>
      </c>
      <c r="G22" s="59">
        <v>99</v>
      </c>
      <c r="H22" s="58">
        <v>64</v>
      </c>
      <c r="I22" s="60">
        <v>0.3</v>
      </c>
      <c r="J22" s="62">
        <v>105</v>
      </c>
      <c r="K22" s="60">
        <v>0.4</v>
      </c>
      <c r="L22" s="62">
        <v>2353</v>
      </c>
      <c r="M22" s="60">
        <v>9.9</v>
      </c>
      <c r="N22" s="62">
        <v>7694</v>
      </c>
      <c r="O22" s="60">
        <v>32.5</v>
      </c>
      <c r="P22" s="62">
        <v>11832</v>
      </c>
      <c r="Q22" s="60">
        <v>50</v>
      </c>
      <c r="R22" s="62">
        <v>6</v>
      </c>
      <c r="S22" s="60">
        <v>0</v>
      </c>
      <c r="T22" s="63">
        <v>1610</v>
      </c>
      <c r="U22" s="59">
        <v>6.8</v>
      </c>
      <c r="V22" s="58">
        <v>1322</v>
      </c>
      <c r="W22" s="64">
        <v>5.5</v>
      </c>
      <c r="X22" s="33">
        <v>1864</v>
      </c>
      <c r="Y22" s="34">
        <v>100</v>
      </c>
    </row>
    <row r="23" spans="1:25" s="31" customFormat="1" ht="15" customHeight="1" x14ac:dyDescent="0.2">
      <c r="A23" s="26" t="s">
        <v>1</v>
      </c>
      <c r="B23" s="35" t="s">
        <v>55</v>
      </c>
      <c r="C23" s="49">
        <v>4816</v>
      </c>
      <c r="D23" s="52">
        <v>16</v>
      </c>
      <c r="E23" s="51">
        <v>0.3</v>
      </c>
      <c r="F23" s="52">
        <v>4800</v>
      </c>
      <c r="G23" s="51">
        <v>99.7</v>
      </c>
      <c r="H23" s="52">
        <v>41</v>
      </c>
      <c r="I23" s="53">
        <v>0.9</v>
      </c>
      <c r="J23" s="54">
        <v>49</v>
      </c>
      <c r="K23" s="53">
        <v>1</v>
      </c>
      <c r="L23" s="54">
        <v>772</v>
      </c>
      <c r="M23" s="53">
        <v>16.100000000000001</v>
      </c>
      <c r="N23" s="54">
        <v>737</v>
      </c>
      <c r="O23" s="53">
        <v>15.4</v>
      </c>
      <c r="P23" s="54">
        <v>2953</v>
      </c>
      <c r="Q23" s="53">
        <v>61.5</v>
      </c>
      <c r="R23" s="54">
        <v>10</v>
      </c>
      <c r="S23" s="53">
        <v>0.2</v>
      </c>
      <c r="T23" s="55">
        <v>238</v>
      </c>
      <c r="U23" s="51">
        <v>5</v>
      </c>
      <c r="V23" s="52">
        <v>252</v>
      </c>
      <c r="W23" s="56">
        <v>5.2</v>
      </c>
      <c r="X23" s="28">
        <v>1424</v>
      </c>
      <c r="Y23" s="29">
        <v>100</v>
      </c>
    </row>
    <row r="24" spans="1:25" s="31" customFormat="1" ht="15" customHeight="1" x14ac:dyDescent="0.2">
      <c r="A24" s="26" t="s">
        <v>1</v>
      </c>
      <c r="B24" s="32" t="s">
        <v>56</v>
      </c>
      <c r="C24" s="57">
        <v>7369</v>
      </c>
      <c r="D24" s="58">
        <v>26</v>
      </c>
      <c r="E24" s="59">
        <v>0.4</v>
      </c>
      <c r="F24" s="58">
        <v>7343</v>
      </c>
      <c r="G24" s="59">
        <v>99.6</v>
      </c>
      <c r="H24" s="58">
        <v>122</v>
      </c>
      <c r="I24" s="60">
        <v>1.7</v>
      </c>
      <c r="J24" s="62">
        <v>52</v>
      </c>
      <c r="K24" s="60">
        <v>0.7</v>
      </c>
      <c r="L24" s="62">
        <v>1787</v>
      </c>
      <c r="M24" s="60">
        <v>24.3</v>
      </c>
      <c r="N24" s="62">
        <v>1479</v>
      </c>
      <c r="O24" s="60">
        <v>20.100000000000001</v>
      </c>
      <c r="P24" s="62">
        <v>3425</v>
      </c>
      <c r="Q24" s="60">
        <v>46.6</v>
      </c>
      <c r="R24" s="62">
        <v>9</v>
      </c>
      <c r="S24" s="60">
        <v>0.1</v>
      </c>
      <c r="T24" s="63">
        <v>469</v>
      </c>
      <c r="U24" s="59">
        <v>6.4</v>
      </c>
      <c r="V24" s="58">
        <v>800</v>
      </c>
      <c r="W24" s="64">
        <v>10.9</v>
      </c>
      <c r="X24" s="33">
        <v>1396</v>
      </c>
      <c r="Y24" s="34">
        <v>100</v>
      </c>
    </row>
    <row r="25" spans="1:25" s="31" customFormat="1" ht="15" customHeight="1" x14ac:dyDescent="0.2">
      <c r="A25" s="26" t="s">
        <v>1</v>
      </c>
      <c r="B25" s="35" t="s">
        <v>57</v>
      </c>
      <c r="C25" s="49">
        <v>11961</v>
      </c>
      <c r="D25" s="52">
        <v>66</v>
      </c>
      <c r="E25" s="51">
        <v>0.6</v>
      </c>
      <c r="F25" s="52">
        <v>11895</v>
      </c>
      <c r="G25" s="51">
        <v>99.4</v>
      </c>
      <c r="H25" s="52">
        <v>19</v>
      </c>
      <c r="I25" s="53">
        <v>0.2</v>
      </c>
      <c r="J25" s="54">
        <v>29</v>
      </c>
      <c r="K25" s="53">
        <v>0.2</v>
      </c>
      <c r="L25" s="54">
        <v>460</v>
      </c>
      <c r="M25" s="53">
        <v>3.9</v>
      </c>
      <c r="N25" s="54">
        <v>3865</v>
      </c>
      <c r="O25" s="53">
        <v>32.5</v>
      </c>
      <c r="P25" s="54">
        <v>7079</v>
      </c>
      <c r="Q25" s="53">
        <v>59.5</v>
      </c>
      <c r="R25" s="54">
        <v>13</v>
      </c>
      <c r="S25" s="53">
        <v>0.1</v>
      </c>
      <c r="T25" s="55">
        <v>430</v>
      </c>
      <c r="U25" s="51">
        <v>3.6</v>
      </c>
      <c r="V25" s="52">
        <v>138</v>
      </c>
      <c r="W25" s="56">
        <v>1.2</v>
      </c>
      <c r="X25" s="28">
        <v>1422</v>
      </c>
      <c r="Y25" s="29">
        <v>100</v>
      </c>
    </row>
    <row r="26" spans="1:25" s="31" customFormat="1" ht="15" customHeight="1" x14ac:dyDescent="0.2">
      <c r="A26" s="26" t="s">
        <v>1</v>
      </c>
      <c r="B26" s="32" t="s">
        <v>58</v>
      </c>
      <c r="C26" s="57">
        <v>24576</v>
      </c>
      <c r="D26" s="58">
        <v>1363</v>
      </c>
      <c r="E26" s="59">
        <v>5.5</v>
      </c>
      <c r="F26" s="58">
        <v>23213</v>
      </c>
      <c r="G26" s="59">
        <v>94.5</v>
      </c>
      <c r="H26" s="58">
        <v>116</v>
      </c>
      <c r="I26" s="60">
        <v>0.5</v>
      </c>
      <c r="J26" s="62">
        <v>93</v>
      </c>
      <c r="K26" s="60">
        <v>0.4</v>
      </c>
      <c r="L26" s="62">
        <v>699</v>
      </c>
      <c r="M26" s="60">
        <v>3</v>
      </c>
      <c r="N26" s="62">
        <v>16147</v>
      </c>
      <c r="O26" s="60">
        <v>69.599999999999994</v>
      </c>
      <c r="P26" s="62">
        <v>5888</v>
      </c>
      <c r="Q26" s="60">
        <v>25.4</v>
      </c>
      <c r="R26" s="61">
        <v>10</v>
      </c>
      <c r="S26" s="60">
        <v>0</v>
      </c>
      <c r="T26" s="63">
        <v>260</v>
      </c>
      <c r="U26" s="59">
        <v>1.1000000000000001</v>
      </c>
      <c r="V26" s="58">
        <v>235</v>
      </c>
      <c r="W26" s="64">
        <v>1</v>
      </c>
      <c r="X26" s="33">
        <v>1343</v>
      </c>
      <c r="Y26" s="34">
        <v>100</v>
      </c>
    </row>
    <row r="27" spans="1:25" s="31" customFormat="1" ht="15" customHeight="1" x14ac:dyDescent="0.2">
      <c r="A27" s="26" t="s">
        <v>1</v>
      </c>
      <c r="B27" s="35" t="s">
        <v>59</v>
      </c>
      <c r="C27" s="49">
        <v>1516</v>
      </c>
      <c r="D27" s="52">
        <v>52</v>
      </c>
      <c r="E27" s="51">
        <v>3.4</v>
      </c>
      <c r="F27" s="52">
        <v>1464</v>
      </c>
      <c r="G27" s="51">
        <v>96.6</v>
      </c>
      <c r="H27" s="52">
        <v>16</v>
      </c>
      <c r="I27" s="53">
        <v>1.1000000000000001</v>
      </c>
      <c r="J27" s="54">
        <v>9</v>
      </c>
      <c r="K27" s="53">
        <v>0.6</v>
      </c>
      <c r="L27" s="54">
        <v>26</v>
      </c>
      <c r="M27" s="53">
        <v>1.8</v>
      </c>
      <c r="N27" s="54">
        <v>106</v>
      </c>
      <c r="O27" s="53">
        <v>7.2</v>
      </c>
      <c r="P27" s="54">
        <v>1282</v>
      </c>
      <c r="Q27" s="53">
        <v>87.6</v>
      </c>
      <c r="R27" s="54">
        <v>0</v>
      </c>
      <c r="S27" s="53">
        <v>0</v>
      </c>
      <c r="T27" s="55">
        <v>25</v>
      </c>
      <c r="U27" s="51">
        <v>1.7</v>
      </c>
      <c r="V27" s="52">
        <v>84</v>
      </c>
      <c r="W27" s="56">
        <v>5.5</v>
      </c>
      <c r="X27" s="28">
        <v>573</v>
      </c>
      <c r="Y27" s="29">
        <v>100</v>
      </c>
    </row>
    <row r="28" spans="1:25" s="31" customFormat="1" ht="15" customHeight="1" x14ac:dyDescent="0.2">
      <c r="A28" s="26" t="s">
        <v>1</v>
      </c>
      <c r="B28" s="32" t="s">
        <v>60</v>
      </c>
      <c r="C28" s="57">
        <v>4031</v>
      </c>
      <c r="D28" s="58">
        <v>113</v>
      </c>
      <c r="E28" s="59">
        <v>2.8</v>
      </c>
      <c r="F28" s="58">
        <v>3918</v>
      </c>
      <c r="G28" s="59">
        <v>97.2</v>
      </c>
      <c r="H28" s="58">
        <v>17</v>
      </c>
      <c r="I28" s="60">
        <v>0.4</v>
      </c>
      <c r="J28" s="62">
        <v>13</v>
      </c>
      <c r="K28" s="60">
        <v>0.3</v>
      </c>
      <c r="L28" s="62">
        <v>246</v>
      </c>
      <c r="M28" s="60">
        <v>6.3</v>
      </c>
      <c r="N28" s="62">
        <v>2238</v>
      </c>
      <c r="O28" s="60">
        <v>57.1</v>
      </c>
      <c r="P28" s="62">
        <v>1177</v>
      </c>
      <c r="Q28" s="60">
        <v>30</v>
      </c>
      <c r="R28" s="62" t="s">
        <v>40</v>
      </c>
      <c r="S28" s="60">
        <v>0.1</v>
      </c>
      <c r="T28" s="63">
        <v>224</v>
      </c>
      <c r="U28" s="59">
        <v>5.7</v>
      </c>
      <c r="V28" s="58">
        <v>55</v>
      </c>
      <c r="W28" s="64">
        <v>1.4</v>
      </c>
      <c r="X28" s="33">
        <v>1435</v>
      </c>
      <c r="Y28" s="34">
        <v>100</v>
      </c>
    </row>
    <row r="29" spans="1:25" s="31" customFormat="1" ht="15" customHeight="1" x14ac:dyDescent="0.2">
      <c r="A29" s="26" t="s">
        <v>1</v>
      </c>
      <c r="B29" s="35" t="s">
        <v>61</v>
      </c>
      <c r="C29" s="49">
        <v>7885</v>
      </c>
      <c r="D29" s="52">
        <v>208</v>
      </c>
      <c r="E29" s="51">
        <v>2.6</v>
      </c>
      <c r="F29" s="52">
        <v>7677</v>
      </c>
      <c r="G29" s="51">
        <v>97.4</v>
      </c>
      <c r="H29" s="52">
        <v>39</v>
      </c>
      <c r="I29" s="53">
        <v>0.5</v>
      </c>
      <c r="J29" s="54">
        <v>157</v>
      </c>
      <c r="K29" s="53">
        <v>2</v>
      </c>
      <c r="L29" s="54">
        <v>2375</v>
      </c>
      <c r="M29" s="53">
        <v>30.9</v>
      </c>
      <c r="N29" s="54">
        <v>1370</v>
      </c>
      <c r="O29" s="53">
        <v>17.8</v>
      </c>
      <c r="P29" s="54">
        <v>3415</v>
      </c>
      <c r="Q29" s="53">
        <v>44.5</v>
      </c>
      <c r="R29" s="54" t="s">
        <v>40</v>
      </c>
      <c r="S29" s="53">
        <v>0</v>
      </c>
      <c r="T29" s="55">
        <v>318</v>
      </c>
      <c r="U29" s="51">
        <v>4.0999999999999996</v>
      </c>
      <c r="V29" s="52">
        <v>574</v>
      </c>
      <c r="W29" s="56">
        <v>7.3</v>
      </c>
      <c r="X29" s="28">
        <v>1859</v>
      </c>
      <c r="Y29" s="29">
        <v>99.7</v>
      </c>
    </row>
    <row r="30" spans="1:25" s="31" customFormat="1" ht="15" customHeight="1" x14ac:dyDescent="0.2">
      <c r="A30" s="26" t="s">
        <v>1</v>
      </c>
      <c r="B30" s="32" t="s">
        <v>62</v>
      </c>
      <c r="C30" s="57">
        <v>14800</v>
      </c>
      <c r="D30" s="58">
        <v>62</v>
      </c>
      <c r="E30" s="59">
        <v>0.4</v>
      </c>
      <c r="F30" s="58">
        <v>14738</v>
      </c>
      <c r="G30" s="59">
        <v>99.6</v>
      </c>
      <c r="H30" s="58">
        <v>167</v>
      </c>
      <c r="I30" s="60">
        <v>1.1000000000000001</v>
      </c>
      <c r="J30" s="62">
        <v>100</v>
      </c>
      <c r="K30" s="60">
        <v>0.7</v>
      </c>
      <c r="L30" s="62">
        <v>1001</v>
      </c>
      <c r="M30" s="60">
        <v>6.8</v>
      </c>
      <c r="N30" s="62">
        <v>5470</v>
      </c>
      <c r="O30" s="60">
        <v>37.1</v>
      </c>
      <c r="P30" s="62">
        <v>7543</v>
      </c>
      <c r="Q30" s="60">
        <v>51.2</v>
      </c>
      <c r="R30" s="62">
        <v>8</v>
      </c>
      <c r="S30" s="60">
        <v>0.1</v>
      </c>
      <c r="T30" s="63">
        <v>449</v>
      </c>
      <c r="U30" s="59">
        <v>3</v>
      </c>
      <c r="V30" s="58">
        <v>354</v>
      </c>
      <c r="W30" s="64">
        <v>2.4</v>
      </c>
      <c r="X30" s="33">
        <v>3672</v>
      </c>
      <c r="Y30" s="34">
        <v>100</v>
      </c>
    </row>
    <row r="31" spans="1:25" s="31" customFormat="1" ht="15" customHeight="1" x14ac:dyDescent="0.2">
      <c r="A31" s="26" t="s">
        <v>1</v>
      </c>
      <c r="B31" s="35" t="s">
        <v>63</v>
      </c>
      <c r="C31" s="49">
        <v>7501</v>
      </c>
      <c r="D31" s="52">
        <v>49</v>
      </c>
      <c r="E31" s="51">
        <v>0.7</v>
      </c>
      <c r="F31" s="52">
        <v>7452</v>
      </c>
      <c r="G31" s="51">
        <v>99.3</v>
      </c>
      <c r="H31" s="52">
        <v>373</v>
      </c>
      <c r="I31" s="53">
        <v>5</v>
      </c>
      <c r="J31" s="54">
        <v>131</v>
      </c>
      <c r="K31" s="53">
        <v>1.8</v>
      </c>
      <c r="L31" s="54">
        <v>801</v>
      </c>
      <c r="M31" s="53">
        <v>10.7</v>
      </c>
      <c r="N31" s="54">
        <v>2280</v>
      </c>
      <c r="O31" s="53">
        <v>30.6</v>
      </c>
      <c r="P31" s="54">
        <v>3523</v>
      </c>
      <c r="Q31" s="53">
        <v>47.3</v>
      </c>
      <c r="R31" s="54">
        <v>6</v>
      </c>
      <c r="S31" s="53">
        <v>0.1</v>
      </c>
      <c r="T31" s="55">
        <v>338</v>
      </c>
      <c r="U31" s="51">
        <v>4.5</v>
      </c>
      <c r="V31" s="52">
        <v>511</v>
      </c>
      <c r="W31" s="56">
        <v>6.8</v>
      </c>
      <c r="X31" s="28">
        <v>2056</v>
      </c>
      <c r="Y31" s="29">
        <v>100</v>
      </c>
    </row>
    <row r="32" spans="1:25" s="31" customFormat="1" ht="15" customHeight="1" x14ac:dyDescent="0.2">
      <c r="A32" s="26" t="s">
        <v>1</v>
      </c>
      <c r="B32" s="32" t="s">
        <v>64</v>
      </c>
      <c r="C32" s="57">
        <v>20186</v>
      </c>
      <c r="D32" s="58">
        <v>14</v>
      </c>
      <c r="E32" s="59">
        <v>0.1</v>
      </c>
      <c r="F32" s="58">
        <v>20172</v>
      </c>
      <c r="G32" s="59">
        <v>99.9</v>
      </c>
      <c r="H32" s="58">
        <v>57</v>
      </c>
      <c r="I32" s="60">
        <v>0.3</v>
      </c>
      <c r="J32" s="62">
        <v>49</v>
      </c>
      <c r="K32" s="60">
        <v>0.2</v>
      </c>
      <c r="L32" s="62">
        <v>305</v>
      </c>
      <c r="M32" s="60">
        <v>1.5</v>
      </c>
      <c r="N32" s="62">
        <v>14347</v>
      </c>
      <c r="O32" s="60">
        <v>71.099999999999994</v>
      </c>
      <c r="P32" s="62">
        <v>5390</v>
      </c>
      <c r="Q32" s="60">
        <v>26.7</v>
      </c>
      <c r="R32" s="62" t="s">
        <v>40</v>
      </c>
      <c r="S32" s="60">
        <v>0</v>
      </c>
      <c r="T32" s="69">
        <v>21</v>
      </c>
      <c r="U32" s="59">
        <v>0.1</v>
      </c>
      <c r="V32" s="58">
        <v>105</v>
      </c>
      <c r="W32" s="64">
        <v>0.5</v>
      </c>
      <c r="X32" s="33">
        <v>967</v>
      </c>
      <c r="Y32" s="34">
        <v>100</v>
      </c>
    </row>
    <row r="33" spans="1:25" s="31" customFormat="1" ht="15" customHeight="1" x14ac:dyDescent="0.2">
      <c r="A33" s="26" t="s">
        <v>1</v>
      </c>
      <c r="B33" s="35" t="s">
        <v>65</v>
      </c>
      <c r="C33" s="49">
        <v>26591</v>
      </c>
      <c r="D33" s="52">
        <v>175</v>
      </c>
      <c r="E33" s="51">
        <v>0.7</v>
      </c>
      <c r="F33" s="52">
        <v>26416</v>
      </c>
      <c r="G33" s="51">
        <v>99.3</v>
      </c>
      <c r="H33" s="52">
        <v>124</v>
      </c>
      <c r="I33" s="53">
        <v>0.5</v>
      </c>
      <c r="J33" s="54">
        <v>103</v>
      </c>
      <c r="K33" s="53">
        <v>0.4</v>
      </c>
      <c r="L33" s="54">
        <v>1107</v>
      </c>
      <c r="M33" s="53">
        <v>4.2</v>
      </c>
      <c r="N33" s="54">
        <v>9448</v>
      </c>
      <c r="O33" s="53">
        <v>35.799999999999997</v>
      </c>
      <c r="P33" s="54">
        <v>14913</v>
      </c>
      <c r="Q33" s="53">
        <v>56.5</v>
      </c>
      <c r="R33" s="54">
        <v>51</v>
      </c>
      <c r="S33" s="53">
        <v>0.2</v>
      </c>
      <c r="T33" s="55">
        <v>670</v>
      </c>
      <c r="U33" s="51">
        <v>2.5</v>
      </c>
      <c r="V33" s="52">
        <v>360</v>
      </c>
      <c r="W33" s="56">
        <v>1.4</v>
      </c>
      <c r="X33" s="28">
        <v>2281</v>
      </c>
      <c r="Y33" s="29">
        <v>100</v>
      </c>
    </row>
    <row r="34" spans="1:25" s="31" customFormat="1" ht="15" customHeight="1" x14ac:dyDescent="0.2">
      <c r="A34" s="26" t="s">
        <v>1</v>
      </c>
      <c r="B34" s="32" t="s">
        <v>66</v>
      </c>
      <c r="C34" s="57">
        <v>1783</v>
      </c>
      <c r="D34" s="58">
        <v>22</v>
      </c>
      <c r="E34" s="59">
        <v>1.2</v>
      </c>
      <c r="F34" s="58">
        <v>1761</v>
      </c>
      <c r="G34" s="59">
        <v>98.8</v>
      </c>
      <c r="H34" s="58">
        <v>673</v>
      </c>
      <c r="I34" s="60">
        <v>38.200000000000003</v>
      </c>
      <c r="J34" s="62">
        <v>6</v>
      </c>
      <c r="K34" s="60">
        <v>0.3</v>
      </c>
      <c r="L34" s="62">
        <v>60</v>
      </c>
      <c r="M34" s="60">
        <v>3.4</v>
      </c>
      <c r="N34" s="62">
        <v>16</v>
      </c>
      <c r="O34" s="60">
        <v>0.9</v>
      </c>
      <c r="P34" s="62">
        <v>969</v>
      </c>
      <c r="Q34" s="60">
        <v>55</v>
      </c>
      <c r="R34" s="61" t="s">
        <v>40</v>
      </c>
      <c r="S34" s="60">
        <v>0.2</v>
      </c>
      <c r="T34" s="63">
        <v>34</v>
      </c>
      <c r="U34" s="59">
        <v>1.9</v>
      </c>
      <c r="V34" s="58">
        <v>144</v>
      </c>
      <c r="W34" s="64">
        <v>8.1</v>
      </c>
      <c r="X34" s="33">
        <v>794</v>
      </c>
      <c r="Y34" s="34">
        <v>100</v>
      </c>
    </row>
    <row r="35" spans="1:25" s="31" customFormat="1" ht="15" customHeight="1" x14ac:dyDescent="0.2">
      <c r="A35" s="26" t="s">
        <v>1</v>
      </c>
      <c r="B35" s="35" t="s">
        <v>67</v>
      </c>
      <c r="C35" s="49">
        <v>3182</v>
      </c>
      <c r="D35" s="52">
        <v>8</v>
      </c>
      <c r="E35" s="51">
        <v>0.3</v>
      </c>
      <c r="F35" s="52">
        <v>3174</v>
      </c>
      <c r="G35" s="51">
        <v>99.7</v>
      </c>
      <c r="H35" s="52">
        <v>151</v>
      </c>
      <c r="I35" s="53">
        <v>4.8</v>
      </c>
      <c r="J35" s="54">
        <v>17</v>
      </c>
      <c r="K35" s="53">
        <v>0.5</v>
      </c>
      <c r="L35" s="54">
        <v>762</v>
      </c>
      <c r="M35" s="53">
        <v>24</v>
      </c>
      <c r="N35" s="54">
        <v>466</v>
      </c>
      <c r="O35" s="53">
        <v>14.7</v>
      </c>
      <c r="P35" s="54">
        <v>1652</v>
      </c>
      <c r="Q35" s="53">
        <v>52</v>
      </c>
      <c r="R35" s="66">
        <v>4</v>
      </c>
      <c r="S35" s="53">
        <v>0.1</v>
      </c>
      <c r="T35" s="55">
        <v>122</v>
      </c>
      <c r="U35" s="51">
        <v>3.8</v>
      </c>
      <c r="V35" s="52">
        <v>116</v>
      </c>
      <c r="W35" s="56">
        <v>3.6</v>
      </c>
      <c r="X35" s="28">
        <v>1050</v>
      </c>
      <c r="Y35" s="29">
        <v>100</v>
      </c>
    </row>
    <row r="36" spans="1:25" s="31" customFormat="1" ht="15" customHeight="1" x14ac:dyDescent="0.2">
      <c r="A36" s="26" t="s">
        <v>1</v>
      </c>
      <c r="B36" s="32" t="s">
        <v>68</v>
      </c>
      <c r="C36" s="57">
        <v>4891</v>
      </c>
      <c r="D36" s="68">
        <v>50</v>
      </c>
      <c r="E36" s="59">
        <v>1</v>
      </c>
      <c r="F36" s="58">
        <v>4841</v>
      </c>
      <c r="G36" s="59">
        <v>99</v>
      </c>
      <c r="H36" s="58">
        <v>117</v>
      </c>
      <c r="I36" s="60">
        <v>2.4</v>
      </c>
      <c r="J36" s="62">
        <v>61</v>
      </c>
      <c r="K36" s="60">
        <v>1.3</v>
      </c>
      <c r="L36" s="62">
        <v>2111</v>
      </c>
      <c r="M36" s="60">
        <v>43.6</v>
      </c>
      <c r="N36" s="62">
        <v>992</v>
      </c>
      <c r="O36" s="60">
        <v>20.5</v>
      </c>
      <c r="P36" s="62">
        <v>1283</v>
      </c>
      <c r="Q36" s="60">
        <v>26.5</v>
      </c>
      <c r="R36" s="62">
        <v>45</v>
      </c>
      <c r="S36" s="60">
        <v>0.9</v>
      </c>
      <c r="T36" s="63">
        <v>232</v>
      </c>
      <c r="U36" s="59">
        <v>4.8</v>
      </c>
      <c r="V36" s="58">
        <v>594</v>
      </c>
      <c r="W36" s="64">
        <v>12.1</v>
      </c>
      <c r="X36" s="33">
        <v>652</v>
      </c>
      <c r="Y36" s="34">
        <v>100</v>
      </c>
    </row>
    <row r="37" spans="1:25" s="31" customFormat="1" ht="15" customHeight="1" x14ac:dyDescent="0.2">
      <c r="A37" s="26" t="s">
        <v>1</v>
      </c>
      <c r="B37" s="35" t="s">
        <v>69</v>
      </c>
      <c r="C37" s="49">
        <v>2501</v>
      </c>
      <c r="D37" s="52">
        <v>72</v>
      </c>
      <c r="E37" s="51">
        <v>2.9</v>
      </c>
      <c r="F37" s="52">
        <v>2429</v>
      </c>
      <c r="G37" s="51">
        <v>97.1</v>
      </c>
      <c r="H37" s="52">
        <v>11</v>
      </c>
      <c r="I37" s="53">
        <v>0.5</v>
      </c>
      <c r="J37" s="54">
        <v>21</v>
      </c>
      <c r="K37" s="53">
        <v>0.9</v>
      </c>
      <c r="L37" s="54">
        <v>230</v>
      </c>
      <c r="M37" s="53">
        <v>9.5</v>
      </c>
      <c r="N37" s="54">
        <v>98</v>
      </c>
      <c r="O37" s="53">
        <v>4</v>
      </c>
      <c r="P37" s="54">
        <v>2035</v>
      </c>
      <c r="Q37" s="53">
        <v>83.8</v>
      </c>
      <c r="R37" s="54">
        <v>0</v>
      </c>
      <c r="S37" s="53">
        <v>0</v>
      </c>
      <c r="T37" s="55">
        <v>34</v>
      </c>
      <c r="U37" s="51">
        <v>1.4</v>
      </c>
      <c r="V37" s="52">
        <v>110</v>
      </c>
      <c r="W37" s="56">
        <v>4.4000000000000004</v>
      </c>
      <c r="X37" s="28">
        <v>482</v>
      </c>
      <c r="Y37" s="29">
        <v>100</v>
      </c>
    </row>
    <row r="38" spans="1:25" s="31" customFormat="1" ht="15" customHeight="1" x14ac:dyDescent="0.2">
      <c r="A38" s="26" t="s">
        <v>1</v>
      </c>
      <c r="B38" s="32" t="s">
        <v>70</v>
      </c>
      <c r="C38" s="57">
        <v>16186</v>
      </c>
      <c r="D38" s="58">
        <v>146</v>
      </c>
      <c r="E38" s="59">
        <v>0.9</v>
      </c>
      <c r="F38" s="58">
        <v>16040</v>
      </c>
      <c r="G38" s="59">
        <v>99.1</v>
      </c>
      <c r="H38" s="58">
        <v>39</v>
      </c>
      <c r="I38" s="60">
        <v>0.2</v>
      </c>
      <c r="J38" s="62">
        <v>265</v>
      </c>
      <c r="K38" s="60">
        <v>1.7</v>
      </c>
      <c r="L38" s="62">
        <v>4800</v>
      </c>
      <c r="M38" s="60">
        <v>29.9</v>
      </c>
      <c r="N38" s="62">
        <v>6444</v>
      </c>
      <c r="O38" s="60">
        <v>40.200000000000003</v>
      </c>
      <c r="P38" s="62">
        <v>4255</v>
      </c>
      <c r="Q38" s="60">
        <v>26.5</v>
      </c>
      <c r="R38" s="62">
        <v>6</v>
      </c>
      <c r="S38" s="60">
        <v>0</v>
      </c>
      <c r="T38" s="63">
        <v>231</v>
      </c>
      <c r="U38" s="59">
        <v>1.4</v>
      </c>
      <c r="V38" s="58">
        <v>308</v>
      </c>
      <c r="W38" s="64">
        <v>1.9</v>
      </c>
      <c r="X38" s="33">
        <v>2469</v>
      </c>
      <c r="Y38" s="34">
        <v>100</v>
      </c>
    </row>
    <row r="39" spans="1:25" s="31" customFormat="1" ht="15" customHeight="1" x14ac:dyDescent="0.2">
      <c r="A39" s="26" t="s">
        <v>1</v>
      </c>
      <c r="B39" s="35" t="s">
        <v>71</v>
      </c>
      <c r="C39" s="49">
        <v>4505</v>
      </c>
      <c r="D39" s="52">
        <v>5</v>
      </c>
      <c r="E39" s="51">
        <v>0.1</v>
      </c>
      <c r="F39" s="52">
        <v>4500</v>
      </c>
      <c r="G39" s="51">
        <v>99.9</v>
      </c>
      <c r="H39" s="52">
        <v>702</v>
      </c>
      <c r="I39" s="53">
        <v>15.6</v>
      </c>
      <c r="J39" s="54">
        <v>22</v>
      </c>
      <c r="K39" s="53">
        <v>0.5</v>
      </c>
      <c r="L39" s="54">
        <v>2706</v>
      </c>
      <c r="M39" s="53">
        <v>60.1</v>
      </c>
      <c r="N39" s="54">
        <v>137</v>
      </c>
      <c r="O39" s="53">
        <v>3</v>
      </c>
      <c r="P39" s="54">
        <v>873</v>
      </c>
      <c r="Q39" s="53">
        <v>19.399999999999999</v>
      </c>
      <c r="R39" s="66" t="s">
        <v>40</v>
      </c>
      <c r="S39" s="53">
        <v>0.1</v>
      </c>
      <c r="T39" s="55">
        <v>57</v>
      </c>
      <c r="U39" s="51">
        <v>1.3</v>
      </c>
      <c r="V39" s="52">
        <v>560</v>
      </c>
      <c r="W39" s="56">
        <v>12.4</v>
      </c>
      <c r="X39" s="28">
        <v>872</v>
      </c>
      <c r="Y39" s="29">
        <v>100</v>
      </c>
    </row>
    <row r="40" spans="1:25" s="31" customFormat="1" ht="15" customHeight="1" x14ac:dyDescent="0.2">
      <c r="A40" s="26" t="s">
        <v>1</v>
      </c>
      <c r="B40" s="32" t="s">
        <v>72</v>
      </c>
      <c r="C40" s="57">
        <v>34377</v>
      </c>
      <c r="D40" s="58">
        <v>511</v>
      </c>
      <c r="E40" s="59">
        <v>1.5</v>
      </c>
      <c r="F40" s="58">
        <v>33866</v>
      </c>
      <c r="G40" s="59">
        <v>98.5</v>
      </c>
      <c r="H40" s="58">
        <v>318</v>
      </c>
      <c r="I40" s="60">
        <v>0.9</v>
      </c>
      <c r="J40" s="62">
        <v>417</v>
      </c>
      <c r="K40" s="60">
        <v>1.2</v>
      </c>
      <c r="L40" s="62">
        <v>7357</v>
      </c>
      <c r="M40" s="60">
        <v>21.7</v>
      </c>
      <c r="N40" s="62">
        <v>12898</v>
      </c>
      <c r="O40" s="60">
        <v>38.1</v>
      </c>
      <c r="P40" s="62">
        <v>12329</v>
      </c>
      <c r="Q40" s="60">
        <v>36.4</v>
      </c>
      <c r="R40" s="62">
        <v>31</v>
      </c>
      <c r="S40" s="60">
        <v>0.1</v>
      </c>
      <c r="T40" s="63">
        <v>516</v>
      </c>
      <c r="U40" s="59">
        <v>1.5</v>
      </c>
      <c r="V40" s="58">
        <v>1347</v>
      </c>
      <c r="W40" s="64">
        <v>3.9</v>
      </c>
      <c r="X40" s="33">
        <v>4894</v>
      </c>
      <c r="Y40" s="34">
        <v>100</v>
      </c>
    </row>
    <row r="41" spans="1:25" s="31" customFormat="1" ht="15" customHeight="1" x14ac:dyDescent="0.2">
      <c r="A41" s="26" t="s">
        <v>1</v>
      </c>
      <c r="B41" s="35" t="s">
        <v>73</v>
      </c>
      <c r="C41" s="49">
        <v>30987</v>
      </c>
      <c r="D41" s="52">
        <v>504</v>
      </c>
      <c r="E41" s="51">
        <v>1.6</v>
      </c>
      <c r="F41" s="52">
        <v>30483</v>
      </c>
      <c r="G41" s="51">
        <v>98.4</v>
      </c>
      <c r="H41" s="52">
        <v>674</v>
      </c>
      <c r="I41" s="53">
        <v>2.2000000000000002</v>
      </c>
      <c r="J41" s="54">
        <v>137</v>
      </c>
      <c r="K41" s="53">
        <v>0.4</v>
      </c>
      <c r="L41" s="54">
        <v>3499</v>
      </c>
      <c r="M41" s="53">
        <v>11.5</v>
      </c>
      <c r="N41" s="54">
        <v>14224</v>
      </c>
      <c r="O41" s="53">
        <v>46.7</v>
      </c>
      <c r="P41" s="54">
        <v>10509</v>
      </c>
      <c r="Q41" s="53">
        <v>34.5</v>
      </c>
      <c r="R41" s="54">
        <v>34</v>
      </c>
      <c r="S41" s="53">
        <v>0.1</v>
      </c>
      <c r="T41" s="55">
        <v>1406</v>
      </c>
      <c r="U41" s="51">
        <v>4.5999999999999996</v>
      </c>
      <c r="V41" s="52">
        <v>1101</v>
      </c>
      <c r="W41" s="56">
        <v>3.6</v>
      </c>
      <c r="X41" s="28">
        <v>2587</v>
      </c>
      <c r="Y41" s="29">
        <v>100</v>
      </c>
    </row>
    <row r="42" spans="1:25" s="31" customFormat="1" ht="15" customHeight="1" x14ac:dyDescent="0.2">
      <c r="A42" s="26" t="s">
        <v>1</v>
      </c>
      <c r="B42" s="32" t="s">
        <v>74</v>
      </c>
      <c r="C42" s="57">
        <v>799</v>
      </c>
      <c r="D42" s="68">
        <v>8</v>
      </c>
      <c r="E42" s="59">
        <v>1</v>
      </c>
      <c r="F42" s="58">
        <v>791</v>
      </c>
      <c r="G42" s="59">
        <v>99</v>
      </c>
      <c r="H42" s="58">
        <v>328</v>
      </c>
      <c r="I42" s="60">
        <v>41.5</v>
      </c>
      <c r="J42" s="61" t="s">
        <v>40</v>
      </c>
      <c r="K42" s="60">
        <v>0.3</v>
      </c>
      <c r="L42" s="62">
        <v>14</v>
      </c>
      <c r="M42" s="60">
        <v>1.8</v>
      </c>
      <c r="N42" s="62">
        <v>42</v>
      </c>
      <c r="O42" s="60">
        <v>5.3</v>
      </c>
      <c r="P42" s="62">
        <v>400</v>
      </c>
      <c r="Q42" s="60">
        <v>50.6</v>
      </c>
      <c r="R42" s="62">
        <v>0</v>
      </c>
      <c r="S42" s="60">
        <v>0</v>
      </c>
      <c r="T42" s="63">
        <v>5</v>
      </c>
      <c r="U42" s="59">
        <v>0.6</v>
      </c>
      <c r="V42" s="58">
        <v>27</v>
      </c>
      <c r="W42" s="64">
        <v>3.4</v>
      </c>
      <c r="X42" s="33">
        <v>451</v>
      </c>
      <c r="Y42" s="34">
        <v>100</v>
      </c>
    </row>
    <row r="43" spans="1:25" s="31" customFormat="1" ht="15" customHeight="1" x14ac:dyDescent="0.2">
      <c r="A43" s="26" t="s">
        <v>1</v>
      </c>
      <c r="B43" s="35" t="s">
        <v>75</v>
      </c>
      <c r="C43" s="49">
        <v>25593</v>
      </c>
      <c r="D43" s="52">
        <v>340</v>
      </c>
      <c r="E43" s="51">
        <v>1.3</v>
      </c>
      <c r="F43" s="52">
        <v>25253</v>
      </c>
      <c r="G43" s="51">
        <v>98.7</v>
      </c>
      <c r="H43" s="52">
        <v>41</v>
      </c>
      <c r="I43" s="53">
        <v>0.2</v>
      </c>
      <c r="J43" s="54">
        <v>112</v>
      </c>
      <c r="K43" s="53">
        <v>0.4</v>
      </c>
      <c r="L43" s="54">
        <v>871</v>
      </c>
      <c r="M43" s="53">
        <v>3.4</v>
      </c>
      <c r="N43" s="54">
        <v>9893</v>
      </c>
      <c r="O43" s="53">
        <v>39.200000000000003</v>
      </c>
      <c r="P43" s="54">
        <v>12762</v>
      </c>
      <c r="Q43" s="53">
        <v>50.5</v>
      </c>
      <c r="R43" s="54">
        <v>12</v>
      </c>
      <c r="S43" s="53">
        <v>0</v>
      </c>
      <c r="T43" s="55">
        <v>1562</v>
      </c>
      <c r="U43" s="51">
        <v>6.2</v>
      </c>
      <c r="V43" s="52">
        <v>286</v>
      </c>
      <c r="W43" s="56">
        <v>1.1000000000000001</v>
      </c>
      <c r="X43" s="28">
        <v>3609</v>
      </c>
      <c r="Y43" s="29">
        <v>100</v>
      </c>
    </row>
    <row r="44" spans="1:25" s="31" customFormat="1" ht="15" customHeight="1" x14ac:dyDescent="0.2">
      <c r="A44" s="26" t="s">
        <v>1</v>
      </c>
      <c r="B44" s="32" t="s">
        <v>76</v>
      </c>
      <c r="C44" s="57">
        <v>14666</v>
      </c>
      <c r="D44" s="58">
        <v>67</v>
      </c>
      <c r="E44" s="59">
        <v>0.5</v>
      </c>
      <c r="F44" s="58">
        <v>14599</v>
      </c>
      <c r="G44" s="59">
        <v>99.5</v>
      </c>
      <c r="H44" s="58">
        <v>2112</v>
      </c>
      <c r="I44" s="60">
        <v>14.5</v>
      </c>
      <c r="J44" s="62">
        <v>78</v>
      </c>
      <c r="K44" s="60">
        <v>0.5</v>
      </c>
      <c r="L44" s="62">
        <v>1963</v>
      </c>
      <c r="M44" s="60">
        <v>13.4</v>
      </c>
      <c r="N44" s="62">
        <v>3214</v>
      </c>
      <c r="O44" s="60">
        <v>22</v>
      </c>
      <c r="P44" s="62">
        <v>6490</v>
      </c>
      <c r="Q44" s="60">
        <v>44.5</v>
      </c>
      <c r="R44" s="62">
        <v>22</v>
      </c>
      <c r="S44" s="60">
        <v>0.2</v>
      </c>
      <c r="T44" s="63">
        <v>720</v>
      </c>
      <c r="U44" s="59">
        <v>4.9000000000000004</v>
      </c>
      <c r="V44" s="58">
        <v>751</v>
      </c>
      <c r="W44" s="64">
        <v>5.0999999999999996</v>
      </c>
      <c r="X44" s="33">
        <v>1811</v>
      </c>
      <c r="Y44" s="34">
        <v>100</v>
      </c>
    </row>
    <row r="45" spans="1:25" s="31" customFormat="1" ht="15" customHeight="1" x14ac:dyDescent="0.2">
      <c r="A45" s="26" t="s">
        <v>1</v>
      </c>
      <c r="B45" s="35" t="s">
        <v>77</v>
      </c>
      <c r="C45" s="49">
        <v>5515</v>
      </c>
      <c r="D45" s="52">
        <v>72</v>
      </c>
      <c r="E45" s="51">
        <v>1.3</v>
      </c>
      <c r="F45" s="52">
        <v>5443</v>
      </c>
      <c r="G45" s="51">
        <v>98.7</v>
      </c>
      <c r="H45" s="52">
        <v>149</v>
      </c>
      <c r="I45" s="53">
        <v>2.7</v>
      </c>
      <c r="J45" s="54">
        <v>52</v>
      </c>
      <c r="K45" s="53">
        <v>1</v>
      </c>
      <c r="L45" s="54">
        <v>1687</v>
      </c>
      <c r="M45" s="53">
        <v>31</v>
      </c>
      <c r="N45" s="54">
        <v>215</v>
      </c>
      <c r="O45" s="53">
        <v>4</v>
      </c>
      <c r="P45" s="54">
        <v>2992</v>
      </c>
      <c r="Q45" s="53">
        <v>55</v>
      </c>
      <c r="R45" s="54">
        <v>52</v>
      </c>
      <c r="S45" s="53">
        <v>1</v>
      </c>
      <c r="T45" s="55">
        <v>296</v>
      </c>
      <c r="U45" s="51">
        <v>5.4</v>
      </c>
      <c r="V45" s="52">
        <v>357</v>
      </c>
      <c r="W45" s="56">
        <v>6.5</v>
      </c>
      <c r="X45" s="28">
        <v>1309</v>
      </c>
      <c r="Y45" s="29">
        <v>100</v>
      </c>
    </row>
    <row r="46" spans="1:25" s="31" customFormat="1" ht="15" customHeight="1" x14ac:dyDescent="0.2">
      <c r="A46" s="26" t="s">
        <v>1</v>
      </c>
      <c r="B46" s="32" t="s">
        <v>78</v>
      </c>
      <c r="C46" s="57">
        <v>20794</v>
      </c>
      <c r="D46" s="58">
        <v>227</v>
      </c>
      <c r="E46" s="59">
        <v>1.1000000000000001</v>
      </c>
      <c r="F46" s="58">
        <v>20567</v>
      </c>
      <c r="G46" s="59">
        <v>98.9</v>
      </c>
      <c r="H46" s="58">
        <v>30</v>
      </c>
      <c r="I46" s="60">
        <v>0.1</v>
      </c>
      <c r="J46" s="62">
        <v>149</v>
      </c>
      <c r="K46" s="60">
        <v>0.7</v>
      </c>
      <c r="L46" s="62">
        <v>3528</v>
      </c>
      <c r="M46" s="60">
        <v>17.2</v>
      </c>
      <c r="N46" s="62">
        <v>5783</v>
      </c>
      <c r="O46" s="60">
        <v>28.1</v>
      </c>
      <c r="P46" s="62">
        <v>10460</v>
      </c>
      <c r="Q46" s="60">
        <v>50.9</v>
      </c>
      <c r="R46" s="62">
        <v>9</v>
      </c>
      <c r="S46" s="60">
        <v>0</v>
      </c>
      <c r="T46" s="63">
        <v>608</v>
      </c>
      <c r="U46" s="59">
        <v>3</v>
      </c>
      <c r="V46" s="58">
        <v>605</v>
      </c>
      <c r="W46" s="64">
        <v>2.9</v>
      </c>
      <c r="X46" s="33">
        <v>3056</v>
      </c>
      <c r="Y46" s="34">
        <v>99.9</v>
      </c>
    </row>
    <row r="47" spans="1:25" s="31" customFormat="1" ht="15" customHeight="1" x14ac:dyDescent="0.2">
      <c r="A47" s="26" t="s">
        <v>1</v>
      </c>
      <c r="B47" s="35" t="s">
        <v>79</v>
      </c>
      <c r="C47" s="49">
        <v>1872</v>
      </c>
      <c r="D47" s="65">
        <v>31</v>
      </c>
      <c r="E47" s="51">
        <v>1.7</v>
      </c>
      <c r="F47" s="52">
        <v>1841</v>
      </c>
      <c r="G47" s="51">
        <v>98.3</v>
      </c>
      <c r="H47" s="52">
        <v>25</v>
      </c>
      <c r="I47" s="53">
        <v>1.4</v>
      </c>
      <c r="J47" s="54">
        <v>31</v>
      </c>
      <c r="K47" s="53">
        <v>1.7</v>
      </c>
      <c r="L47" s="54">
        <v>572</v>
      </c>
      <c r="M47" s="53">
        <v>31.1</v>
      </c>
      <c r="N47" s="54">
        <v>234</v>
      </c>
      <c r="O47" s="53">
        <v>12.7</v>
      </c>
      <c r="P47" s="54">
        <v>887</v>
      </c>
      <c r="Q47" s="53">
        <v>48.2</v>
      </c>
      <c r="R47" s="54" t="s">
        <v>40</v>
      </c>
      <c r="S47" s="53">
        <v>0.1</v>
      </c>
      <c r="T47" s="55">
        <v>90</v>
      </c>
      <c r="U47" s="51">
        <v>4.9000000000000004</v>
      </c>
      <c r="V47" s="52">
        <v>126</v>
      </c>
      <c r="W47" s="56">
        <v>6.7</v>
      </c>
      <c r="X47" s="28">
        <v>293</v>
      </c>
      <c r="Y47" s="29">
        <v>100</v>
      </c>
    </row>
    <row r="48" spans="1:25" s="31" customFormat="1" ht="15" customHeight="1" x14ac:dyDescent="0.2">
      <c r="A48" s="26" t="s">
        <v>1</v>
      </c>
      <c r="B48" s="32" t="s">
        <v>80</v>
      </c>
      <c r="C48" s="57">
        <v>30962</v>
      </c>
      <c r="D48" s="58">
        <v>318</v>
      </c>
      <c r="E48" s="59">
        <v>1</v>
      </c>
      <c r="F48" s="58">
        <v>30644</v>
      </c>
      <c r="G48" s="59">
        <v>99</v>
      </c>
      <c r="H48" s="58">
        <v>76</v>
      </c>
      <c r="I48" s="60">
        <v>0.2</v>
      </c>
      <c r="J48" s="62">
        <v>106</v>
      </c>
      <c r="K48" s="60">
        <v>0.3</v>
      </c>
      <c r="L48" s="62">
        <v>1547</v>
      </c>
      <c r="M48" s="60">
        <v>5</v>
      </c>
      <c r="N48" s="62">
        <v>17744</v>
      </c>
      <c r="O48" s="60">
        <v>57.9</v>
      </c>
      <c r="P48" s="62">
        <v>10261</v>
      </c>
      <c r="Q48" s="60">
        <v>33.5</v>
      </c>
      <c r="R48" s="62">
        <v>31</v>
      </c>
      <c r="S48" s="60">
        <v>0.1</v>
      </c>
      <c r="T48" s="63">
        <v>879</v>
      </c>
      <c r="U48" s="59">
        <v>2.9</v>
      </c>
      <c r="V48" s="58">
        <v>961</v>
      </c>
      <c r="W48" s="64">
        <v>3.1</v>
      </c>
      <c r="X48" s="33">
        <v>1226</v>
      </c>
      <c r="Y48" s="34">
        <v>100</v>
      </c>
    </row>
    <row r="49" spans="1:26" s="31" customFormat="1" ht="15" customHeight="1" x14ac:dyDescent="0.2">
      <c r="A49" s="26" t="s">
        <v>1</v>
      </c>
      <c r="B49" s="35" t="s">
        <v>81</v>
      </c>
      <c r="C49" s="49">
        <v>1678</v>
      </c>
      <c r="D49" s="52">
        <v>10</v>
      </c>
      <c r="E49" s="51">
        <v>0.6</v>
      </c>
      <c r="F49" s="52">
        <v>1668</v>
      </c>
      <c r="G49" s="51">
        <v>99.4</v>
      </c>
      <c r="H49" s="52">
        <v>558</v>
      </c>
      <c r="I49" s="53">
        <v>33.5</v>
      </c>
      <c r="J49" s="54">
        <v>8</v>
      </c>
      <c r="K49" s="53">
        <v>0.5</v>
      </c>
      <c r="L49" s="54">
        <v>94</v>
      </c>
      <c r="M49" s="53">
        <v>5.6</v>
      </c>
      <c r="N49" s="54">
        <v>77</v>
      </c>
      <c r="O49" s="53">
        <v>4.5999999999999996</v>
      </c>
      <c r="P49" s="54">
        <v>866</v>
      </c>
      <c r="Q49" s="53">
        <v>51.9</v>
      </c>
      <c r="R49" s="54">
        <v>0</v>
      </c>
      <c r="S49" s="53">
        <v>0</v>
      </c>
      <c r="T49" s="55">
        <v>65</v>
      </c>
      <c r="U49" s="51">
        <v>3.9</v>
      </c>
      <c r="V49" s="52">
        <v>29</v>
      </c>
      <c r="W49" s="56">
        <v>1.7</v>
      </c>
      <c r="X49" s="28">
        <v>687</v>
      </c>
      <c r="Y49" s="29">
        <v>100</v>
      </c>
    </row>
    <row r="50" spans="1:26" s="31" customFormat="1" ht="15" customHeight="1" x14ac:dyDescent="0.2">
      <c r="A50" s="26" t="s">
        <v>1</v>
      </c>
      <c r="B50" s="32" t="s">
        <v>82</v>
      </c>
      <c r="C50" s="57">
        <v>27420</v>
      </c>
      <c r="D50" s="58">
        <v>124</v>
      </c>
      <c r="E50" s="59">
        <v>0.5</v>
      </c>
      <c r="F50" s="58">
        <v>27296</v>
      </c>
      <c r="G50" s="59">
        <v>99.5</v>
      </c>
      <c r="H50" s="58">
        <v>51</v>
      </c>
      <c r="I50" s="60">
        <v>0.2</v>
      </c>
      <c r="J50" s="62">
        <v>187</v>
      </c>
      <c r="K50" s="60">
        <v>0.7</v>
      </c>
      <c r="L50" s="62">
        <v>1726</v>
      </c>
      <c r="M50" s="60">
        <v>6.3</v>
      </c>
      <c r="N50" s="62">
        <v>11304</v>
      </c>
      <c r="O50" s="60">
        <v>41.4</v>
      </c>
      <c r="P50" s="62">
        <v>13718</v>
      </c>
      <c r="Q50" s="60">
        <v>50.3</v>
      </c>
      <c r="R50" s="62">
        <v>20</v>
      </c>
      <c r="S50" s="60">
        <v>0.1</v>
      </c>
      <c r="T50" s="63">
        <v>290</v>
      </c>
      <c r="U50" s="59">
        <v>1.1000000000000001</v>
      </c>
      <c r="V50" s="58">
        <v>491</v>
      </c>
      <c r="W50" s="64">
        <v>1.8</v>
      </c>
      <c r="X50" s="33">
        <v>1798</v>
      </c>
      <c r="Y50" s="34">
        <v>98.7</v>
      </c>
    </row>
    <row r="51" spans="1:26" s="31" customFormat="1" ht="15" customHeight="1" x14ac:dyDescent="0.2">
      <c r="A51" s="26" t="s">
        <v>1</v>
      </c>
      <c r="B51" s="35" t="s">
        <v>83</v>
      </c>
      <c r="C51" s="49">
        <v>167273</v>
      </c>
      <c r="D51" s="52">
        <v>5021</v>
      </c>
      <c r="E51" s="51">
        <v>3</v>
      </c>
      <c r="F51" s="52">
        <v>162252</v>
      </c>
      <c r="G51" s="51">
        <v>97</v>
      </c>
      <c r="H51" s="52">
        <v>546</v>
      </c>
      <c r="I51" s="53">
        <v>0.3</v>
      </c>
      <c r="J51" s="54">
        <v>1250</v>
      </c>
      <c r="K51" s="53">
        <v>0.8</v>
      </c>
      <c r="L51" s="54">
        <v>84728</v>
      </c>
      <c r="M51" s="53">
        <v>52.2</v>
      </c>
      <c r="N51" s="54">
        <v>40880</v>
      </c>
      <c r="O51" s="53">
        <v>25.2</v>
      </c>
      <c r="P51" s="54">
        <v>31648</v>
      </c>
      <c r="Q51" s="53">
        <v>19.5</v>
      </c>
      <c r="R51" s="54">
        <v>206</v>
      </c>
      <c r="S51" s="53">
        <v>0.1</v>
      </c>
      <c r="T51" s="55">
        <v>2994</v>
      </c>
      <c r="U51" s="51">
        <v>1.8</v>
      </c>
      <c r="V51" s="52">
        <v>15858</v>
      </c>
      <c r="W51" s="56">
        <v>9.5</v>
      </c>
      <c r="X51" s="28">
        <v>8574</v>
      </c>
      <c r="Y51" s="29">
        <v>100</v>
      </c>
    </row>
    <row r="52" spans="1:26" s="31" customFormat="1" ht="15" customHeight="1" x14ac:dyDescent="0.2">
      <c r="A52" s="26" t="s">
        <v>1</v>
      </c>
      <c r="B52" s="32" t="s">
        <v>84</v>
      </c>
      <c r="C52" s="57">
        <v>1158</v>
      </c>
      <c r="D52" s="58">
        <v>5</v>
      </c>
      <c r="E52" s="59">
        <v>0.4</v>
      </c>
      <c r="F52" s="58">
        <v>1153</v>
      </c>
      <c r="G52" s="59">
        <v>99.6</v>
      </c>
      <c r="H52" s="58">
        <v>34</v>
      </c>
      <c r="I52" s="60">
        <v>2.9</v>
      </c>
      <c r="J52" s="62">
        <v>12</v>
      </c>
      <c r="K52" s="60">
        <v>1</v>
      </c>
      <c r="L52" s="62">
        <v>363</v>
      </c>
      <c r="M52" s="60">
        <v>31.5</v>
      </c>
      <c r="N52" s="62">
        <v>22</v>
      </c>
      <c r="O52" s="60">
        <v>1.9</v>
      </c>
      <c r="P52" s="62">
        <v>675</v>
      </c>
      <c r="Q52" s="60">
        <v>58.5</v>
      </c>
      <c r="R52" s="62">
        <v>22</v>
      </c>
      <c r="S52" s="60">
        <v>1.9</v>
      </c>
      <c r="T52" s="63">
        <v>25</v>
      </c>
      <c r="U52" s="59">
        <v>2.2000000000000002</v>
      </c>
      <c r="V52" s="58">
        <v>118</v>
      </c>
      <c r="W52" s="64">
        <v>10.199999999999999</v>
      </c>
      <c r="X52" s="33">
        <v>990</v>
      </c>
      <c r="Y52" s="34">
        <v>99.9</v>
      </c>
    </row>
    <row r="53" spans="1:26" s="31" customFormat="1" ht="15" customHeight="1" x14ac:dyDescent="0.2">
      <c r="A53" s="26" t="s">
        <v>1</v>
      </c>
      <c r="B53" s="35" t="s">
        <v>85</v>
      </c>
      <c r="C53" s="49">
        <v>1142</v>
      </c>
      <c r="D53" s="52">
        <v>68</v>
      </c>
      <c r="E53" s="51">
        <v>6</v>
      </c>
      <c r="F53" s="52">
        <v>1074</v>
      </c>
      <c r="G53" s="51">
        <v>94</v>
      </c>
      <c r="H53" s="52">
        <v>26</v>
      </c>
      <c r="I53" s="53">
        <v>2.4</v>
      </c>
      <c r="J53" s="54">
        <v>5</v>
      </c>
      <c r="K53" s="53">
        <v>0.5</v>
      </c>
      <c r="L53" s="54">
        <v>6</v>
      </c>
      <c r="M53" s="53">
        <v>0.6</v>
      </c>
      <c r="N53" s="54">
        <v>38</v>
      </c>
      <c r="O53" s="53">
        <v>3.5</v>
      </c>
      <c r="P53" s="54">
        <v>992</v>
      </c>
      <c r="Q53" s="53">
        <v>92.4</v>
      </c>
      <c r="R53" s="54">
        <v>0</v>
      </c>
      <c r="S53" s="53">
        <v>0</v>
      </c>
      <c r="T53" s="55">
        <v>7</v>
      </c>
      <c r="U53" s="51">
        <v>0.7</v>
      </c>
      <c r="V53" s="52">
        <v>9</v>
      </c>
      <c r="W53" s="56">
        <v>0.8</v>
      </c>
      <c r="X53" s="28">
        <v>307</v>
      </c>
      <c r="Y53" s="29">
        <v>100</v>
      </c>
    </row>
    <row r="54" spans="1:26" s="31" customFormat="1" ht="15" customHeight="1" x14ac:dyDescent="0.2">
      <c r="A54" s="26" t="s">
        <v>1</v>
      </c>
      <c r="B54" s="32" t="s">
        <v>86</v>
      </c>
      <c r="C54" s="57">
        <v>18863</v>
      </c>
      <c r="D54" s="58">
        <v>201</v>
      </c>
      <c r="E54" s="59">
        <v>1.1000000000000001</v>
      </c>
      <c r="F54" s="58">
        <v>18662</v>
      </c>
      <c r="G54" s="59">
        <v>98.9</v>
      </c>
      <c r="H54" s="58">
        <v>59</v>
      </c>
      <c r="I54" s="60">
        <v>0.3</v>
      </c>
      <c r="J54" s="62">
        <v>209</v>
      </c>
      <c r="K54" s="60">
        <v>1.1000000000000001</v>
      </c>
      <c r="L54" s="62">
        <v>1606</v>
      </c>
      <c r="M54" s="60">
        <v>8.6</v>
      </c>
      <c r="N54" s="62">
        <v>9393</v>
      </c>
      <c r="O54" s="60">
        <v>50.3</v>
      </c>
      <c r="P54" s="62">
        <v>6661</v>
      </c>
      <c r="Q54" s="60">
        <v>35.700000000000003</v>
      </c>
      <c r="R54" s="62">
        <v>13</v>
      </c>
      <c r="S54" s="60">
        <v>0.1</v>
      </c>
      <c r="T54" s="63">
        <v>721</v>
      </c>
      <c r="U54" s="59">
        <v>3.9</v>
      </c>
      <c r="V54" s="58">
        <v>641</v>
      </c>
      <c r="W54" s="64">
        <v>3.4</v>
      </c>
      <c r="X54" s="33">
        <v>1969</v>
      </c>
      <c r="Y54" s="34">
        <v>100</v>
      </c>
    </row>
    <row r="55" spans="1:26" s="31" customFormat="1" ht="15" customHeight="1" x14ac:dyDescent="0.2">
      <c r="A55" s="26" t="s">
        <v>1</v>
      </c>
      <c r="B55" s="35" t="s">
        <v>87</v>
      </c>
      <c r="C55" s="49">
        <v>9989</v>
      </c>
      <c r="D55" s="52">
        <v>258</v>
      </c>
      <c r="E55" s="51">
        <v>2.6</v>
      </c>
      <c r="F55" s="52">
        <v>9731</v>
      </c>
      <c r="G55" s="51">
        <v>97.4</v>
      </c>
      <c r="H55" s="52">
        <v>357</v>
      </c>
      <c r="I55" s="53">
        <v>3.7</v>
      </c>
      <c r="J55" s="54">
        <v>138</v>
      </c>
      <c r="K55" s="53">
        <v>1.4</v>
      </c>
      <c r="L55" s="54">
        <v>2655</v>
      </c>
      <c r="M55" s="53">
        <v>27.3</v>
      </c>
      <c r="N55" s="54">
        <v>815</v>
      </c>
      <c r="O55" s="53">
        <v>8.4</v>
      </c>
      <c r="P55" s="54">
        <v>4931</v>
      </c>
      <c r="Q55" s="53">
        <v>50.7</v>
      </c>
      <c r="R55" s="54">
        <v>135</v>
      </c>
      <c r="S55" s="53">
        <v>1.4</v>
      </c>
      <c r="T55" s="55">
        <v>700</v>
      </c>
      <c r="U55" s="51">
        <v>7.2</v>
      </c>
      <c r="V55" s="52">
        <v>699</v>
      </c>
      <c r="W55" s="56">
        <v>7</v>
      </c>
      <c r="X55" s="28">
        <v>2282</v>
      </c>
      <c r="Y55" s="29">
        <v>100</v>
      </c>
    </row>
    <row r="56" spans="1:26" s="31" customFormat="1" ht="15" customHeight="1" x14ac:dyDescent="0.2">
      <c r="A56" s="26" t="s">
        <v>1</v>
      </c>
      <c r="B56" s="32" t="s">
        <v>88</v>
      </c>
      <c r="C56" s="57">
        <v>5681</v>
      </c>
      <c r="D56" s="58">
        <v>56</v>
      </c>
      <c r="E56" s="59">
        <v>1</v>
      </c>
      <c r="F56" s="58">
        <v>5625</v>
      </c>
      <c r="G56" s="59">
        <v>99</v>
      </c>
      <c r="H56" s="58">
        <v>5</v>
      </c>
      <c r="I56" s="60">
        <v>0.1</v>
      </c>
      <c r="J56" s="62">
        <v>7</v>
      </c>
      <c r="K56" s="60">
        <v>0.1</v>
      </c>
      <c r="L56" s="62">
        <v>76</v>
      </c>
      <c r="M56" s="60">
        <v>1.4</v>
      </c>
      <c r="N56" s="62">
        <v>548</v>
      </c>
      <c r="O56" s="60">
        <v>9.6999999999999993</v>
      </c>
      <c r="P56" s="62">
        <v>4902</v>
      </c>
      <c r="Q56" s="60">
        <v>87.1</v>
      </c>
      <c r="R56" s="62">
        <v>0</v>
      </c>
      <c r="S56" s="60">
        <v>0</v>
      </c>
      <c r="T56" s="63">
        <v>87</v>
      </c>
      <c r="U56" s="59">
        <v>1.5</v>
      </c>
      <c r="V56" s="58">
        <v>25</v>
      </c>
      <c r="W56" s="64">
        <v>0.4</v>
      </c>
      <c r="X56" s="33">
        <v>730</v>
      </c>
      <c r="Y56" s="34">
        <v>100</v>
      </c>
    </row>
    <row r="57" spans="1:26" s="31" customFormat="1" ht="15" customHeight="1" x14ac:dyDescent="0.2">
      <c r="A57" s="26" t="s">
        <v>1</v>
      </c>
      <c r="B57" s="35" t="s">
        <v>89</v>
      </c>
      <c r="C57" s="49">
        <v>6263</v>
      </c>
      <c r="D57" s="52">
        <v>33</v>
      </c>
      <c r="E57" s="51">
        <v>0.5</v>
      </c>
      <c r="F57" s="52">
        <v>6230</v>
      </c>
      <c r="G57" s="51">
        <v>99.5</v>
      </c>
      <c r="H57" s="52">
        <v>150</v>
      </c>
      <c r="I57" s="53">
        <v>2.4</v>
      </c>
      <c r="J57" s="54">
        <v>52</v>
      </c>
      <c r="K57" s="53">
        <v>0.8</v>
      </c>
      <c r="L57" s="54">
        <v>674</v>
      </c>
      <c r="M57" s="53">
        <v>10.8</v>
      </c>
      <c r="N57" s="54">
        <v>1551</v>
      </c>
      <c r="O57" s="53">
        <v>24.9</v>
      </c>
      <c r="P57" s="54">
        <v>3564</v>
      </c>
      <c r="Q57" s="53">
        <v>57.2</v>
      </c>
      <c r="R57" s="54">
        <v>5</v>
      </c>
      <c r="S57" s="53">
        <v>0.1</v>
      </c>
      <c r="T57" s="55">
        <v>234</v>
      </c>
      <c r="U57" s="51">
        <v>3.8</v>
      </c>
      <c r="V57" s="52">
        <v>184</v>
      </c>
      <c r="W57" s="56">
        <v>2.9</v>
      </c>
      <c r="X57" s="28">
        <v>2244</v>
      </c>
      <c r="Y57" s="29">
        <v>99.6</v>
      </c>
    </row>
    <row r="58" spans="1:26" s="31" customFormat="1" ht="15" customHeight="1" thickBot="1" x14ac:dyDescent="0.25">
      <c r="A58" s="26" t="s">
        <v>1</v>
      </c>
      <c r="B58" s="36" t="s">
        <v>90</v>
      </c>
      <c r="C58" s="78">
        <v>913</v>
      </c>
      <c r="D58" s="72">
        <v>4</v>
      </c>
      <c r="E58" s="71">
        <v>0.4</v>
      </c>
      <c r="F58" s="70">
        <v>909</v>
      </c>
      <c r="G58" s="71">
        <v>99.6</v>
      </c>
      <c r="H58" s="70">
        <v>49</v>
      </c>
      <c r="I58" s="73">
        <v>5.4</v>
      </c>
      <c r="J58" s="74">
        <v>5</v>
      </c>
      <c r="K58" s="73">
        <v>0.6</v>
      </c>
      <c r="L58" s="74">
        <v>143</v>
      </c>
      <c r="M58" s="73">
        <v>15.7</v>
      </c>
      <c r="N58" s="74">
        <v>14</v>
      </c>
      <c r="O58" s="73">
        <v>1.5</v>
      </c>
      <c r="P58" s="74">
        <v>665</v>
      </c>
      <c r="Q58" s="73">
        <v>73.2</v>
      </c>
      <c r="R58" s="74" t="s">
        <v>40</v>
      </c>
      <c r="S58" s="73">
        <v>0.3</v>
      </c>
      <c r="T58" s="76">
        <v>30</v>
      </c>
      <c r="U58" s="71">
        <v>3.3</v>
      </c>
      <c r="V58" s="70">
        <v>19</v>
      </c>
      <c r="W58" s="77">
        <v>2.1</v>
      </c>
      <c r="X58" s="37">
        <v>360</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32</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33</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101" t="s">
        <v>36</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female students who received ", LOWER(A7), ", ",D69," (",TEXT(E7,"0.0"),"%) were students with disabilities served solely under Section 504 and ", F69," (",TEXT(G7,"0.0"),"%) were students without disabilities or with disabilities served under IDEA.")</f>
        <v>NOTE: Table reads (for US Totals):  Of all 863,269 public school female students who received one or more in-school suspensions, 12,479 (1.4%) were students with disabilities served solely under Section 504 and 850,790 (98.6%)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female students without disabilities or with disabilities served under IDEA who received ", LOWER(A7), ", ",H69," (",TEXT(I7,"0.0"),"%) were American Indian or Alaska Native.")</f>
        <v xml:space="preserve">            Table reads (for US Race/Ethnicity):  Of all 850,790 public school female students without disabilities or with disabilities served under IDEA who received one or more in-school suspensions, 11,477 (1.3%)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15" t="s">
        <v>37</v>
      </c>
      <c r="C66" s="115"/>
      <c r="D66" s="115"/>
      <c r="E66" s="115"/>
      <c r="F66" s="115"/>
      <c r="G66" s="115"/>
      <c r="H66" s="115"/>
      <c r="I66" s="115"/>
      <c r="J66" s="115"/>
      <c r="K66" s="115"/>
      <c r="L66" s="115"/>
      <c r="M66" s="115"/>
      <c r="N66" s="115"/>
      <c r="O66" s="115"/>
      <c r="P66" s="115"/>
      <c r="Q66" s="115"/>
      <c r="R66" s="115"/>
      <c r="S66" s="115"/>
      <c r="T66" s="115"/>
      <c r="U66" s="115"/>
      <c r="V66" s="115"/>
      <c r="W66" s="115"/>
      <c r="X66" s="44"/>
      <c r="Y66" s="43"/>
    </row>
    <row r="67" spans="1:26" ht="15" customHeight="1" x14ac:dyDescent="0.2">
      <c r="A67" s="48"/>
      <c r="B67" s="2"/>
      <c r="C67" s="81"/>
      <c r="D67" s="81"/>
      <c r="E67" s="81"/>
      <c r="F67" s="81"/>
      <c r="G67" s="81"/>
      <c r="V67" s="81"/>
      <c r="W67" s="82"/>
      <c r="Z67" s="82"/>
    </row>
    <row r="68" spans="1:26" ht="15" customHeight="1" x14ac:dyDescent="0.2">
      <c r="A68" s="48"/>
      <c r="B68" s="2"/>
      <c r="C68" s="81"/>
      <c r="D68" s="81"/>
      <c r="E68" s="81"/>
      <c r="F68" s="81"/>
      <c r="G68" s="81"/>
      <c r="V68" s="81"/>
      <c r="W68" s="82"/>
      <c r="Z68" s="82"/>
    </row>
    <row r="69" spans="1:26" s="98" customFormat="1" ht="15" customHeight="1" x14ac:dyDescent="0.2">
      <c r="B69" s="79"/>
      <c r="C69" s="80" t="str">
        <f>IF(ISTEXT(C7),LEFT(C7,3),TEXT(C7,"#,##0"))</f>
        <v>863,269</v>
      </c>
      <c r="D69" s="80" t="str">
        <f>IF(ISTEXT(D7),LEFT(D7,3),TEXT(D7,"#,##0"))</f>
        <v>12,479</v>
      </c>
      <c r="E69" s="80"/>
      <c r="F69" s="80" t="str">
        <f>IF(ISTEXT(F7),LEFT(F7,3),TEXT(F7,"#,##0"))</f>
        <v>850,790</v>
      </c>
      <c r="G69" s="80"/>
      <c r="H69" s="80" t="str">
        <f>IF(ISTEXT(H7),LEFT(H7,3),TEXT(H7,"#,##0"))</f>
        <v>11,477</v>
      </c>
      <c r="I69" s="99"/>
      <c r="J69" s="99"/>
      <c r="K69" s="99"/>
      <c r="L69" s="99"/>
      <c r="M69" s="99"/>
      <c r="N69" s="99"/>
      <c r="O69" s="99"/>
      <c r="P69" s="99"/>
      <c r="Q69" s="99"/>
      <c r="R69" s="99"/>
      <c r="S69" s="99"/>
      <c r="T69" s="99"/>
      <c r="U69" s="99"/>
      <c r="V69" s="80"/>
      <c r="W69" s="100"/>
      <c r="X69" s="99"/>
      <c r="Y69" s="99"/>
      <c r="Z69" s="100"/>
    </row>
    <row r="70" spans="1:26" ht="15" customHeight="1" x14ac:dyDescent="0.2">
      <c r="A70" s="48"/>
      <c r="B70" s="2"/>
      <c r="C70" s="81"/>
      <c r="D70" s="81"/>
      <c r="E70" s="81"/>
      <c r="F70" s="81"/>
      <c r="G70" s="81"/>
      <c r="V70" s="81"/>
      <c r="W70" s="82"/>
      <c r="Z70" s="82"/>
    </row>
    <row r="71" spans="1:26" ht="15" customHeight="1" x14ac:dyDescent="0.2">
      <c r="A71" s="48"/>
      <c r="B71" s="2"/>
      <c r="C71" s="81"/>
      <c r="D71" s="81"/>
      <c r="E71" s="81"/>
      <c r="F71" s="81"/>
      <c r="G71" s="81"/>
      <c r="V71" s="81"/>
      <c r="W71" s="82"/>
      <c r="Z71" s="82"/>
    </row>
    <row r="72" spans="1:26" ht="15" customHeight="1" x14ac:dyDescent="0.2">
      <c r="A72" s="48"/>
      <c r="B72" s="2"/>
      <c r="C72" s="81"/>
      <c r="D72" s="81"/>
      <c r="E72" s="81"/>
      <c r="F72" s="81"/>
      <c r="G72" s="81"/>
      <c r="V72" s="81"/>
      <c r="W72" s="82"/>
      <c r="Z72" s="82"/>
    </row>
    <row r="73" spans="1:26" ht="15" customHeight="1" x14ac:dyDescent="0.2">
      <c r="A73" s="48"/>
      <c r="B73" s="2"/>
      <c r="C73" s="81"/>
      <c r="D73" s="81"/>
      <c r="E73" s="81"/>
      <c r="F73" s="81"/>
      <c r="G73" s="81"/>
      <c r="V73" s="81"/>
      <c r="W73" s="82"/>
      <c r="Z73" s="82"/>
    </row>
    <row r="74" spans="1:26" ht="15" customHeight="1" x14ac:dyDescent="0.2">
      <c r="A74" s="48"/>
      <c r="B74" s="2"/>
      <c r="C74" s="81"/>
      <c r="D74" s="81"/>
      <c r="E74" s="81"/>
      <c r="F74" s="81"/>
      <c r="G74" s="81"/>
      <c r="V74" s="81"/>
      <c r="W74" s="82"/>
      <c r="Z74" s="82"/>
    </row>
    <row r="75" spans="1:26" ht="15" customHeight="1" x14ac:dyDescent="0.2">
      <c r="A75" s="48"/>
      <c r="B75" s="2"/>
      <c r="C75" s="81"/>
      <c r="D75" s="81"/>
      <c r="E75" s="81"/>
      <c r="F75" s="81"/>
      <c r="G75" s="81"/>
      <c r="V75" s="81"/>
      <c r="W75" s="82"/>
      <c r="Z75" s="82"/>
    </row>
    <row r="76" spans="1:26" ht="15" customHeight="1" x14ac:dyDescent="0.2">
      <c r="A76" s="48"/>
      <c r="B76" s="2"/>
      <c r="C76" s="81"/>
      <c r="D76" s="81"/>
      <c r="E76" s="81"/>
      <c r="F76" s="81"/>
      <c r="G76" s="81"/>
      <c r="V76" s="81"/>
      <c r="W76" s="82"/>
      <c r="Z76" s="82"/>
    </row>
    <row r="77" spans="1:26" ht="15" customHeight="1" x14ac:dyDescent="0.2">
      <c r="A77" s="48"/>
      <c r="B77" s="2"/>
      <c r="C77" s="81"/>
      <c r="D77" s="81"/>
      <c r="E77" s="81"/>
      <c r="F77" s="81"/>
      <c r="G77" s="81"/>
      <c r="V77" s="81"/>
      <c r="W77" s="82"/>
      <c r="Z77" s="82"/>
    </row>
    <row r="78" spans="1:26" ht="15" customHeight="1" x14ac:dyDescent="0.2">
      <c r="A78" s="48"/>
      <c r="B78" s="2"/>
      <c r="C78" s="81"/>
      <c r="D78" s="81"/>
      <c r="E78" s="81"/>
      <c r="F78" s="81"/>
      <c r="G78" s="81"/>
      <c r="V78" s="81"/>
      <c r="W78" s="82"/>
      <c r="Z78" s="82"/>
    </row>
    <row r="79" spans="1:26" ht="15" customHeight="1" x14ac:dyDescent="0.2">
      <c r="A79" s="48"/>
      <c r="B79" s="2"/>
      <c r="C79" s="81"/>
      <c r="D79" s="81"/>
      <c r="E79" s="81"/>
      <c r="F79" s="81"/>
      <c r="G79" s="81"/>
      <c r="V79" s="81"/>
      <c r="W79" s="82"/>
      <c r="Z79" s="82"/>
    </row>
    <row r="80" spans="1:26" ht="15" customHeight="1" x14ac:dyDescent="0.2">
      <c r="A80" s="48"/>
      <c r="B80" s="2"/>
      <c r="C80" s="81"/>
      <c r="D80" s="81"/>
      <c r="E80" s="81"/>
      <c r="F80" s="81"/>
      <c r="G80" s="81"/>
      <c r="V80" s="81"/>
      <c r="W80" s="82"/>
      <c r="Z80" s="82"/>
    </row>
    <row r="81" spans="1:26" ht="15" customHeight="1" x14ac:dyDescent="0.2">
      <c r="A81" s="48"/>
      <c r="B81" s="2"/>
      <c r="C81" s="81"/>
      <c r="D81" s="81"/>
      <c r="E81" s="81"/>
      <c r="F81" s="81"/>
      <c r="G81" s="81"/>
      <c r="V81" s="81"/>
      <c r="W81" s="82"/>
      <c r="Z81" s="82"/>
    </row>
    <row r="82" spans="1:26" ht="15" customHeight="1" x14ac:dyDescent="0.2">
      <c r="A82" s="48"/>
      <c r="B82" s="2"/>
      <c r="C82" s="81"/>
      <c r="D82" s="81"/>
      <c r="E82" s="81"/>
      <c r="F82" s="81"/>
      <c r="G82" s="81"/>
      <c r="V82" s="81"/>
      <c r="W82" s="82"/>
      <c r="Z82" s="82"/>
    </row>
    <row r="83" spans="1:26" ht="15" customHeight="1" x14ac:dyDescent="0.2">
      <c r="A83" s="48"/>
      <c r="B83" s="2"/>
      <c r="C83" s="81"/>
      <c r="D83" s="81"/>
      <c r="E83" s="81"/>
      <c r="F83" s="81"/>
      <c r="G83" s="81"/>
      <c r="V83" s="81"/>
      <c r="W83" s="82"/>
      <c r="Z83" s="82"/>
    </row>
    <row r="84" spans="1:26" ht="15" customHeight="1" x14ac:dyDescent="0.2">
      <c r="A84" s="48"/>
      <c r="B84" s="2"/>
      <c r="C84" s="81"/>
      <c r="D84" s="81"/>
      <c r="E84" s="81"/>
      <c r="F84" s="81"/>
      <c r="G84" s="81"/>
      <c r="V84" s="81"/>
      <c r="W84" s="82"/>
      <c r="Z84" s="82"/>
    </row>
    <row r="85" spans="1:26" ht="15" customHeight="1" x14ac:dyDescent="0.2">
      <c r="A85" s="48"/>
      <c r="B85" s="2"/>
      <c r="C85" s="81"/>
      <c r="D85" s="81"/>
      <c r="E85" s="81"/>
      <c r="F85" s="81"/>
      <c r="G85" s="81"/>
      <c r="V85" s="81"/>
      <c r="W85" s="82"/>
      <c r="Z85" s="82"/>
    </row>
    <row r="86" spans="1:26" ht="15" customHeight="1" x14ac:dyDescent="0.2">
      <c r="A86" s="48"/>
      <c r="B86" s="2"/>
      <c r="C86" s="81"/>
      <c r="D86" s="81"/>
      <c r="E86" s="81"/>
      <c r="F86" s="81"/>
      <c r="G86" s="81"/>
      <c r="V86" s="81"/>
      <c r="W86" s="82"/>
      <c r="Z86" s="82"/>
    </row>
    <row r="87" spans="1:26" ht="15" customHeight="1" x14ac:dyDescent="0.2">
      <c r="A87" s="48"/>
      <c r="B87" s="2"/>
      <c r="C87" s="81"/>
      <c r="D87" s="81"/>
      <c r="E87" s="81"/>
      <c r="F87" s="81"/>
      <c r="G87" s="81"/>
      <c r="V87" s="81"/>
      <c r="W87" s="82"/>
      <c r="Z87" s="82"/>
    </row>
    <row r="88" spans="1:26" ht="15" customHeight="1" x14ac:dyDescent="0.2">
      <c r="A88" s="48"/>
      <c r="B88" s="2"/>
      <c r="C88" s="81"/>
      <c r="D88" s="81"/>
      <c r="E88" s="81"/>
      <c r="F88" s="81"/>
      <c r="G88" s="81"/>
      <c r="V88" s="81"/>
      <c r="W88" s="82"/>
      <c r="Z88" s="82"/>
    </row>
    <row r="89" spans="1:26" ht="15" customHeight="1" x14ac:dyDescent="0.2">
      <c r="A89" s="48"/>
      <c r="B89" s="2"/>
      <c r="C89" s="81"/>
      <c r="D89" s="81"/>
      <c r="E89" s="81"/>
      <c r="F89" s="81"/>
      <c r="G89" s="81"/>
      <c r="V89" s="81"/>
      <c r="W89" s="82"/>
      <c r="Z89" s="82"/>
    </row>
    <row r="90" spans="1:26" ht="15" customHeight="1" x14ac:dyDescent="0.2">
      <c r="A90" s="48"/>
      <c r="B90" s="2"/>
      <c r="C90" s="81"/>
      <c r="D90" s="81"/>
      <c r="E90" s="81"/>
      <c r="F90" s="81"/>
      <c r="G90" s="81"/>
      <c r="V90" s="81"/>
      <c r="W90" s="82"/>
      <c r="Z90" s="82"/>
    </row>
    <row r="91" spans="1:26" ht="15" customHeight="1" x14ac:dyDescent="0.2">
      <c r="A91" s="48"/>
      <c r="B91" s="2"/>
      <c r="C91" s="81"/>
      <c r="D91" s="81"/>
      <c r="E91" s="81"/>
      <c r="F91" s="81"/>
      <c r="G91" s="81"/>
      <c r="V91" s="81"/>
      <c r="W91" s="82"/>
      <c r="Z91" s="82"/>
    </row>
  </sheetData>
  <mergeCells count="16">
    <mergeCell ref="B66:W66"/>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SCH_362_Total</vt:lpstr>
      <vt:lpstr>SCH_362_Male</vt:lpstr>
      <vt:lpstr>SCH_362_Female</vt:lpstr>
      <vt:lpstr>SCH_352_Total</vt:lpstr>
      <vt:lpstr>SCH_352_Male</vt:lpstr>
      <vt:lpstr>SCH_352_Female</vt:lpstr>
      <vt:lpstr>SCH_3T2_Total</vt:lpstr>
      <vt:lpstr>SCH_3T2_Male</vt:lpstr>
      <vt:lpstr>SCH_3T2_Female</vt:lpstr>
      <vt:lpstr>SCH_362_Female</vt:lpstr>
      <vt:lpstr>SCH_362_Male</vt:lpstr>
      <vt:lpstr>SCH_362_Total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McDonald, Stefanie</cp:lastModifiedBy>
  <cp:lastPrinted>2015-07-10T21:01:24Z</cp:lastPrinted>
  <dcterms:created xsi:type="dcterms:W3CDTF">2014-09-05T20:10:01Z</dcterms:created>
  <dcterms:modified xsi:type="dcterms:W3CDTF">2017-08-30T18:52:56Z</dcterms:modified>
</cp:coreProperties>
</file>