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740" yWindow="0" windowWidth="24240" windowHeight="13740" tabRatio="813"/>
  </bookViews>
  <sheets>
    <sheet name="Total" sheetId="51" r:id="rId1"/>
    <sheet name="Male" sheetId="52" r:id="rId2"/>
    <sheet name="Female" sheetId="53" r:id="rId3"/>
  </sheets>
  <definedNames>
    <definedName name="_xlnm.Print_Area" localSheetId="2">Female!$B$1:$AA$62</definedName>
    <definedName name="_xlnm.Print_Area" localSheetId="1">Male!$B$1:$AA$62</definedName>
    <definedName name="_xlnm.Print_Area" localSheetId="0">Total!$B$1:$AA$62</definedName>
  </definedNames>
  <calcPr calcId="152511"/>
</workbook>
</file>

<file path=xl/calcChain.xml><?xml version="1.0" encoding="utf-8"?>
<calcChain xmlns="http://schemas.openxmlformats.org/spreadsheetml/2006/main">
  <c r="A7" i="53" l="1"/>
  <c r="B60" i="53" s="1"/>
  <c r="B60" i="52"/>
  <c r="A7" i="52"/>
  <c r="B2" i="52"/>
  <c r="B60" i="51"/>
  <c r="B2" i="51"/>
  <c r="B2" i="53" l="1"/>
</calcChain>
</file>

<file path=xl/sharedStrings.xml><?xml version="1.0" encoding="utf-8"?>
<sst xmlns="http://schemas.openxmlformats.org/spreadsheetml/2006/main" count="701" uniqueCount="77">
  <si>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</si>
  <si>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</si>
  <si>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</si>
  <si>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</si>
  <si>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</si>
  <si>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</si>
  <si>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</si>
  <si>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</si>
  <si>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</si>
  <si>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</si>
  <si>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</si>
  <si>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United States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</si>
  <si>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</si>
  <si>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</si>
  <si>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</si>
  <si>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</si>
  <si>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</si>
  <si>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</si>
  <si>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reported to have been harassed or bullied on the basis of disability</t>
  </si>
  <si>
    <t>Number of Schools</t>
  </si>
  <si>
    <r>
      <t xml:space="preserve">SOURCE: U.S. Department of Education, Office for Civil Rights, Civil Rights Data Collection, 2013-14, available at </t>
    </r>
    <r>
      <rPr>
        <u/>
        <sz val="10"/>
        <color theme="3"/>
        <rFont val="Arial"/>
        <family val="2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  <family val="2"/>
      </rPr>
      <t>http://ocrdata.ed.gov/downloads/DataNotes.docx</t>
    </r>
  </si>
  <si>
    <t>disciplined for engaging in harassment or bullying on the basis of race, color or national origin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</si>
  <si>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</si>
  <si>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</si>
  <si>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</si>
  <si>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</si>
  <si>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</si>
  <si>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</si>
  <si>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</si>
  <si>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</si>
  <si>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</si>
  <si>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</si>
  <si>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</si>
  <si>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</si>
  <si>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</si>
  <si>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</si>
  <si>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</si>
  <si>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</si>
  <si>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</si>
  <si>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</si>
  <si>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</si>
  <si>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</si>
  <si>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</si>
  <si>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</si>
  <si>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</si>
  <si>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</si>
  <si>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</si>
  <si>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</si>
  <si>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</si>
  <si>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</si>
  <si>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</si>
  <si>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</si>
  <si>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</si>
  <si>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</si>
  <si>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</si>
  <si>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</si>
  <si>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</si>
  <si>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</si>
  <si>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</si>
  <si>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</si>
  <si>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</si>
  <si>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</si>
  <si>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</si>
  <si>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</si>
  <si>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</si>
  <si>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</si>
  <si>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</si>
  <si>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</si>
  <si>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</si>
  <si>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</si>
  <si>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</si>
  <si>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</si>
  <si>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</si>
  <si>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The ‘1 to 3’ reference indicates that the data have been suppressed based on the schools’ reported n-size, and that a midpoint was used to calculate the total.</t>
  </si>
  <si>
    <t xml:space="preserve">            Data reported in this table represent 99.1% of responding schools.</t>
  </si>
  <si>
    <t>1 to 3</t>
  </si>
  <si>
    <t xml:space="preserve">SOURCE: U.S. Department of Education, Office for Civil Rights, Civil Rights Data Collection, 2013-14, available at http://ocrdata.ed.gov. Data notes are available on the Data Notes page, under Additional Resources at http://ocrdata.ed.gov/DataNotes.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</si>
</sst>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_);\(#,##0.0\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u/>
      <sz val="10"/>
      <color theme="3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2828150273141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8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0" fontId="16" fillId="0" borderId="0" xfId="4" applyFont="1" applyFill="1"/>
    <xf numFmtId="0" fontId="18" fillId="0" borderId="0" xfId="4" applyFont="1" applyFill="1"/>
    <xf numFmtId="0" fontId="18" fillId="0" borderId="0" xfId="23" applyFont="1" applyFill="1" applyBorder="1"/>
    <xf numFmtId="0" fontId="18" fillId="0" borderId="1" xfId="23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2" applyFont="1" applyFill="1"/>
    <xf numFmtId="0" fontId="7" fillId="0" borderId="0" xfId="1" applyFont="1" applyAlignment="1"/>
    <xf numFmtId="0" fontId="18" fillId="3" borderId="12" xfId="3" applyFont="1" applyFill="1" applyBorder="1" applyAlignment="1">
      <alignment horizontal="left" vertical="center"/>
    </xf>
    <xf numFmtId="0" fontId="18" fillId="3" borderId="0" xfId="23" applyFont="1" applyFill="1" applyBorder="1"/>
    <xf numFmtId="164" fontId="7" fillId="0" borderId="0" xfId="1" applyNumberFormat="1" applyFont="1" applyAlignment="1"/>
    <xf numFmtId="164" fontId="4" fillId="0" borderId="1" xfId="1" applyNumberFormat="1" applyFont="1" applyBorder="1" applyAlignment="1">
      <alignment wrapText="1"/>
    </xf>
    <xf numFmtId="164" fontId="17" fillId="0" borderId="16" xfId="0" applyNumberFormat="1" applyFont="1" applyBorder="1" applyAlignment="1">
      <alignment horizontal="right" wrapText="1"/>
    </xf>
    <xf numFmtId="164" fontId="21" fillId="0" borderId="0" xfId="2" applyNumberFormat="1" applyFont="1"/>
    <xf numFmtId="164" fontId="6" fillId="0" borderId="0" xfId="2" applyNumberFormat="1" applyFont="1"/>
    <xf numFmtId="164" fontId="17" fillId="0" borderId="18" xfId="0" applyNumberFormat="1" applyFont="1" applyBorder="1" applyAlignment="1">
      <alignment horizontal="right" wrapText="1"/>
    </xf>
    <xf numFmtId="164" fontId="17" fillId="0" borderId="10" xfId="3" applyNumberFormat="1" applyFont="1" applyFill="1" applyBorder="1" applyAlignment="1">
      <alignment horizontal="right" wrapText="1"/>
    </xf>
    <xf numFmtId="164" fontId="6" fillId="0" borderId="0" xfId="2" applyNumberFormat="1" applyFont="1" applyBorder="1"/>
    <xf numFmtId="164" fontId="18" fillId="0" borderId="0" xfId="4" applyNumberFormat="1" applyFont="1" applyBorder="1"/>
    <xf numFmtId="164" fontId="10" fillId="0" borderId="0" xfId="4" applyNumberFormat="1" applyFont="1" applyBorder="1"/>
    <xf numFmtId="164" fontId="8" fillId="0" borderId="0" xfId="2" applyNumberFormat="1" applyFont="1" applyAlignment="1">
      <alignment horizontal="left"/>
    </xf>
    <xf numFmtId="164" fontId="17" fillId="0" borderId="17" xfId="3" applyNumberFormat="1" applyFont="1" applyFill="1" applyBorder="1" applyAlignment="1">
      <alignment wrapText="1"/>
    </xf>
    <xf numFmtId="164" fontId="18" fillId="0" borderId="0" xfId="2" applyNumberFormat="1" applyFont="1" applyFill="1"/>
    <xf numFmtId="164" fontId="16" fillId="2" borderId="0" xfId="2" applyNumberFormat="1" applyFont="1" applyFill="1" applyBorder="1"/>
    <xf numFmtId="37" fontId="18" fillId="3" borderId="0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37" fontId="18" fillId="0" borderId="1" xfId="2" applyNumberFormat="1" applyFont="1" applyFill="1" applyBorder="1" applyAlignment="1">
      <alignment horizontal="right"/>
    </xf>
    <xf numFmtId="165" fontId="13" fillId="0" borderId="0" xfId="4" applyNumberFormat="1" applyFont="1"/>
    <xf numFmtId="165" fontId="18" fillId="3" borderId="19" xfId="2" applyNumberFormat="1" applyFont="1" applyFill="1" applyBorder="1"/>
    <xf numFmtId="165" fontId="18" fillId="0" borderId="19" xfId="2" applyNumberFormat="1" applyFont="1" applyFill="1" applyBorder="1"/>
    <xf numFmtId="165" fontId="18" fillId="0" borderId="17" xfId="2" applyNumberFormat="1" applyFont="1" applyFill="1" applyBorder="1"/>
    <xf numFmtId="165" fontId="18" fillId="3" borderId="0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3" borderId="5" xfId="2" applyNumberFormat="1" applyFont="1" applyFill="1" applyBorder="1" applyAlignment="1">
      <alignment horizontal="right"/>
    </xf>
    <xf numFmtId="165" fontId="18" fillId="0" borderId="5" xfId="2" applyNumberFormat="1" applyFont="1" applyFill="1" applyBorder="1" applyAlignment="1">
      <alignment horizontal="right"/>
    </xf>
    <xf numFmtId="165" fontId="18" fillId="0" borderId="10" xfId="2" applyNumberFormat="1" applyFont="1" applyFill="1" applyBorder="1" applyAlignment="1">
      <alignment horizontal="right"/>
    </xf>
    <xf numFmtId="165" fontId="18" fillId="3" borderId="14" xfId="2" applyNumberFormat="1" applyFont="1" applyFill="1" applyBorder="1" applyAlignment="1">
      <alignment horizontal="right"/>
    </xf>
    <xf numFmtId="165" fontId="18" fillId="0" borderId="14" xfId="2" applyNumberFormat="1" applyFont="1" applyFill="1" applyBorder="1" applyAlignment="1">
      <alignment horizontal="right"/>
    </xf>
    <xf numFmtId="165" fontId="18" fillId="0" borderId="15" xfId="2" applyNumberFormat="1" applyFont="1" applyFill="1" applyBorder="1" applyAlignment="1">
      <alignment horizontal="right"/>
    </xf>
    <xf numFmtId="165" fontId="18" fillId="0" borderId="14" xfId="2" quotePrefix="1" applyNumberFormat="1" applyFont="1" applyFill="1" applyBorder="1" applyAlignment="1">
      <alignment horizontal="right"/>
    </xf>
    <xf numFmtId="37" fontId="18" fillId="0" borderId="0" xfId="4" applyNumberFormat="1" applyFont="1" applyFill="1"/>
    <xf numFmtId="37" fontId="18" fillId="3" borderId="20" xfId="4" applyNumberFormat="1" applyFont="1" applyFill="1" applyBorder="1"/>
    <xf numFmtId="37" fontId="18" fillId="0" borderId="20" xfId="4" applyNumberFormat="1" applyFont="1" applyFill="1" applyBorder="1"/>
    <xf numFmtId="37" fontId="18" fillId="0" borderId="21" xfId="4" applyNumberFormat="1" applyFont="1" applyFill="1" applyBorder="1"/>
    <xf numFmtId="37" fontId="18" fillId="3" borderId="23" xfId="2" applyNumberFormat="1" applyFont="1" applyFill="1" applyBorder="1" applyAlignment="1">
      <alignment horizontal="right"/>
    </xf>
    <xf numFmtId="37" fontId="18" fillId="0" borderId="13" xfId="2" quotePrefix="1" applyNumberFormat="1" applyFont="1" applyFill="1" applyBorder="1" applyAlignment="1">
      <alignment horizontal="right"/>
    </xf>
    <xf numFmtId="37" fontId="18" fillId="3" borderId="13" xfId="2" quotePrefix="1" applyNumberFormat="1" applyFont="1" applyFill="1" applyBorder="1" applyAlignment="1">
      <alignment horizontal="right"/>
    </xf>
    <xf numFmtId="37" fontId="18" fillId="3" borderId="13" xfId="2" applyNumberFormat="1" applyFont="1" applyFill="1" applyBorder="1" applyAlignment="1">
      <alignment horizontal="right"/>
    </xf>
    <xf numFmtId="37" fontId="18" fillId="0" borderId="13" xfId="2" applyNumberFormat="1" applyFont="1" applyFill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3" borderId="19" xfId="2" applyNumberFormat="1" applyFont="1" applyFill="1" applyBorder="1" applyAlignment="1">
      <alignment horizontal="right"/>
    </xf>
    <xf numFmtId="37" fontId="18" fillId="0" borderId="19" xfId="2" quotePrefix="1" applyNumberFormat="1" applyFont="1" applyFill="1" applyBorder="1" applyAlignment="1">
      <alignment horizontal="right"/>
    </xf>
    <xf numFmtId="37" fontId="18" fillId="3" borderId="19" xfId="2" quotePrefix="1" applyNumberFormat="1" applyFont="1" applyFill="1" applyBorder="1" applyAlignment="1">
      <alignment horizontal="right"/>
    </xf>
    <xf numFmtId="37" fontId="18" fillId="0" borderId="19" xfId="2" applyNumberFormat="1" applyFont="1" applyFill="1" applyBorder="1" applyAlignment="1">
      <alignment horizontal="right"/>
    </xf>
    <xf numFmtId="37" fontId="18" fillId="0" borderId="17" xfId="2" quotePrefix="1" applyNumberFormat="1" applyFont="1" applyFill="1" applyBorder="1" applyAlignment="1">
      <alignment horizontal="right"/>
    </xf>
    <xf numFmtId="37" fontId="18" fillId="3" borderId="0" xfId="2" quotePrefix="1" applyNumberFormat="1" applyFont="1" applyFill="1" applyBorder="1" applyAlignment="1">
      <alignment horizontal="right"/>
    </xf>
    <xf numFmtId="37" fontId="18" fillId="0" borderId="0" xfId="2" quotePrefix="1" applyNumberFormat="1" applyFont="1" applyFill="1" applyBorder="1" applyAlignment="1">
      <alignment horizontal="right"/>
    </xf>
    <xf numFmtId="37" fontId="18" fillId="0" borderId="1" xfId="2" quotePrefix="1" applyNumberFormat="1" applyFont="1" applyFill="1" applyBorder="1" applyAlignment="1">
      <alignment horizontal="right"/>
    </xf>
    <xf numFmtId="37" fontId="18" fillId="0" borderId="11" xfId="2" quotePrefix="1" applyNumberFormat="1" applyFont="1" applyFill="1" applyBorder="1" applyAlignment="1">
      <alignment horizontal="right"/>
    </xf>
    <xf numFmtId="37" fontId="18" fillId="3" borderId="20" xfId="2" applyNumberFormat="1" applyFont="1" applyFill="1" applyBorder="1" applyAlignment="1">
      <alignment horizontal="right"/>
    </xf>
    <xf numFmtId="37" fontId="18" fillId="0" borderId="20" xfId="2" applyNumberFormat="1" applyFont="1" applyFill="1" applyBorder="1" applyAlignment="1">
      <alignment horizontal="right"/>
    </xf>
    <xf numFmtId="37" fontId="18" fillId="0" borderId="20" xfId="2" quotePrefix="1" applyNumberFormat="1" applyFont="1" applyFill="1" applyBorder="1" applyAlignment="1">
      <alignment horizontal="right"/>
    </xf>
    <xf numFmtId="37" fontId="18" fillId="3" borderId="20" xfId="2" quotePrefix="1" applyNumberFormat="1" applyFont="1" applyFill="1" applyBorder="1" applyAlignment="1">
      <alignment horizontal="right"/>
    </xf>
    <xf numFmtId="37" fontId="18" fillId="0" borderId="21" xfId="2" quotePrefix="1" applyNumberFormat="1" applyFont="1" applyFill="1" applyBorder="1" applyAlignment="1">
      <alignment horizontal="right"/>
    </xf>
    <xf numFmtId="0" fontId="18" fillId="0" borderId="0" xfId="2" quotePrefix="1" applyFont="1" applyFill="1" applyAlignment="1">
      <alignment horizontal="left" vertical="center"/>
    </xf>
    <xf numFmtId="0" fontId="18" fillId="0" borderId="0" xfId="4" applyFont="1" applyFill="1" applyBorder="1" applyAlignment="1">
      <alignment vertical="center"/>
    </xf>
    <xf numFmtId="0" fontId="18" fillId="0" borderId="0" xfId="2" quotePrefix="1" applyFont="1" applyFill="1" applyAlignment="1">
      <alignment horizontal="left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64" fontId="17" fillId="0" borderId="28" xfId="3" applyNumberFormat="1" applyFont="1" applyFill="1" applyBorder="1" applyAlignment="1">
      <alignment horizontal="center" wrapText="1"/>
    </xf>
    <xf numFmtId="164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tabSelected="1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4" customWidth="1"/>
    <col min="6" max="6" width="15" style="1" customWidth="1"/>
    <col min="7" max="7" width="15" style="34" customWidth="1"/>
    <col min="8" max="8" width="15" style="1" customWidth="1"/>
    <col min="9" max="9" width="15" style="34" customWidth="1"/>
    <col min="10" max="10" width="15" style="1" customWidth="1"/>
    <col min="11" max="11" width="15" style="34" customWidth="1"/>
    <col min="12" max="12" width="15" style="1" customWidth="1"/>
    <col min="13" max="13" width="15" style="34" customWidth="1"/>
    <col min="14" max="14" width="15" style="1" customWidth="1"/>
    <col min="15" max="15" width="15" style="34" customWidth="1"/>
    <col min="16" max="16" width="15" style="1" customWidth="1"/>
    <col min="17" max="17" width="15" style="34" customWidth="1"/>
    <col min="18" max="18" width="15" style="1" customWidth="1"/>
    <col min="19" max="19" width="15" style="34" customWidth="1"/>
    <col min="20" max="20" width="15" style="1" customWidth="1"/>
    <col min="21" max="21" width="15" style="34" customWidth="1"/>
    <col min="22" max="22" width="15" style="5" customWidth="1"/>
    <col min="23" max="23" width="15" style="39" customWidth="1"/>
    <col min="24" max="24" width="15" style="1" customWidth="1"/>
    <col min="25" max="25" width="15" style="34" customWidth="1"/>
    <col min="26" max="16384" width="12.1640625" style="6"/>
  </cols>
  <sheetData>
    <row r="1" spans="1:25" ht="15" customHeight="1" x14ac:dyDescent="0.2">
      <c r="A1" s="47"/>
    </row>
    <row r="2" spans="1:25" s="2" customFormat="1" ht="15" customHeight="1" x14ac:dyDescent="0.25">
      <c r="A2" s="8"/>
      <c r="B2" s="27" t="str">
        <f>CONCATENATE("Number and percentage of public school students ", LOWER(A7), ", by race/ethnicity, disability status, and English proficiency, by state: School Year 2013-14")</f>
        <v>Number and percentage of public school students disciplined for engaging in harassment or bullying on the basis of race, color or national origin, by race/ethnicity, disability status, and English proficiency, by state: School Year 2013-14</v>
      </c>
      <c r="C2" s="27"/>
      <c r="D2" s="27"/>
      <c r="E2" s="30"/>
      <c r="F2" s="27"/>
      <c r="G2" s="30"/>
      <c r="H2" s="27"/>
      <c r="I2" s="30"/>
      <c r="J2" s="27"/>
      <c r="K2" s="30"/>
      <c r="L2" s="27"/>
      <c r="M2" s="30"/>
      <c r="N2" s="27"/>
      <c r="O2" s="30"/>
      <c r="P2" s="27"/>
      <c r="Q2" s="30"/>
      <c r="R2" s="27"/>
      <c r="S2" s="30"/>
      <c r="T2" s="27"/>
      <c r="U2" s="30"/>
      <c r="V2" s="27"/>
      <c r="W2" s="30"/>
      <c r="Y2" s="40"/>
    </row>
    <row r="3" spans="1:25" s="1" customFormat="1" ht="15" customHeight="1" thickBot="1" x14ac:dyDescent="0.3">
      <c r="A3" s="7"/>
      <c r="B3" s="3"/>
      <c r="C3" s="4"/>
      <c r="D3" s="4"/>
      <c r="E3" s="31"/>
      <c r="F3" s="4"/>
      <c r="G3" s="31"/>
      <c r="H3" s="4"/>
      <c r="I3" s="31"/>
      <c r="J3" s="4"/>
      <c r="K3" s="31"/>
      <c r="L3" s="4"/>
      <c r="M3" s="31"/>
      <c r="N3" s="4"/>
      <c r="O3" s="31"/>
      <c r="P3" s="4"/>
      <c r="Q3" s="31"/>
      <c r="R3" s="4"/>
      <c r="S3" s="31"/>
      <c r="T3" s="4"/>
      <c r="U3" s="31"/>
      <c r="V3" s="4"/>
      <c r="W3" s="37"/>
      <c r="X3" s="4"/>
      <c r="Y3" s="31"/>
    </row>
    <row r="4" spans="1:25" s="11" customFormat="1" ht="24.95" customHeight="1" x14ac:dyDescent="0.2">
      <c r="A4" s="10"/>
      <c r="B4" s="88" t="s">
        <v>0</v>
      </c>
      <c r="C4" s="90" t="s">
        <v>12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95" t="s">
        <v>13</v>
      </c>
      <c r="S4" s="96"/>
      <c r="T4" s="95" t="s">
        <v>14</v>
      </c>
      <c r="U4" s="96"/>
      <c r="V4" s="95" t="s">
        <v>15</v>
      </c>
      <c r="W4" s="96"/>
      <c r="X4" s="99" t="s">
        <v>19</v>
      </c>
      <c r="Y4" s="101" t="s">
        <v>16</v>
      </c>
    </row>
    <row r="5" spans="1:25" s="11" customFormat="1" ht="24.95" customHeight="1" x14ac:dyDescent="0.2">
      <c r="A5" s="10"/>
      <c r="B5" s="89"/>
      <c r="C5" s="91"/>
      <c r="D5" s="103" t="s">
        <v>1</v>
      </c>
      <c r="E5" s="104"/>
      <c r="F5" s="105" t="s">
        <v>2</v>
      </c>
      <c r="G5" s="104"/>
      <c r="H5" s="106" t="s">
        <v>3</v>
      </c>
      <c r="I5" s="104"/>
      <c r="J5" s="106" t="s">
        <v>4</v>
      </c>
      <c r="K5" s="104"/>
      <c r="L5" s="106" t="s">
        <v>5</v>
      </c>
      <c r="M5" s="104"/>
      <c r="N5" s="106" t="s">
        <v>6</v>
      </c>
      <c r="O5" s="104"/>
      <c r="P5" s="106" t="s">
        <v>7</v>
      </c>
      <c r="Q5" s="107"/>
      <c r="R5" s="97"/>
      <c r="S5" s="98"/>
      <c r="T5" s="97"/>
      <c r="U5" s="98"/>
      <c r="V5" s="97"/>
      <c r="W5" s="98"/>
      <c r="X5" s="100"/>
      <c r="Y5" s="102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2" t="s">
        <v>17</v>
      </c>
      <c r="F6" s="14" t="s">
        <v>8</v>
      </c>
      <c r="G6" s="32" t="s">
        <v>17</v>
      </c>
      <c r="H6" s="14" t="s">
        <v>8</v>
      </c>
      <c r="I6" s="32" t="s">
        <v>17</v>
      </c>
      <c r="J6" s="14" t="s">
        <v>8</v>
      </c>
      <c r="K6" s="32" t="s">
        <v>17</v>
      </c>
      <c r="L6" s="14" t="s">
        <v>8</v>
      </c>
      <c r="M6" s="32" t="s">
        <v>17</v>
      </c>
      <c r="N6" s="14" t="s">
        <v>8</v>
      </c>
      <c r="O6" s="32" t="s">
        <v>17</v>
      </c>
      <c r="P6" s="14" t="s">
        <v>8</v>
      </c>
      <c r="Q6" s="35" t="s">
        <v>17</v>
      </c>
      <c r="R6" s="13" t="s">
        <v>8</v>
      </c>
      <c r="S6" s="36" t="s">
        <v>9</v>
      </c>
      <c r="T6" s="13" t="s">
        <v>8</v>
      </c>
      <c r="U6" s="36" t="s">
        <v>9</v>
      </c>
      <c r="V6" s="14" t="s">
        <v>8</v>
      </c>
      <c r="W6" s="36" t="s">
        <v>9</v>
      </c>
      <c r="X6" s="15"/>
      <c r="Y6" s="41"/>
    </row>
    <row r="7" spans="1:25" s="17" customFormat="1" ht="15" customHeight="1" x14ac:dyDescent="0.2">
      <c r="A7" s="16" t="s">
        <v>21</v>
      </c>
      <c r="B7" s="28" t="s">
        <v>11</v>
      </c>
      <c r="C7" s="80">
        <v>39102</v>
      </c>
      <c r="D7" s="68">
        <v>747</v>
      </c>
      <c r="E7" s="57">
        <v>1.9</v>
      </c>
      <c r="F7" s="44">
        <v>691</v>
      </c>
      <c r="G7" s="57">
        <v>1.8</v>
      </c>
      <c r="H7" s="44">
        <v>8014</v>
      </c>
      <c r="I7" s="57">
        <v>20.5</v>
      </c>
      <c r="J7" s="44">
        <v>9224</v>
      </c>
      <c r="K7" s="57">
        <v>23.6</v>
      </c>
      <c r="L7" s="44">
        <v>19250</v>
      </c>
      <c r="M7" s="57">
        <v>49.2</v>
      </c>
      <c r="N7" s="76">
        <v>113</v>
      </c>
      <c r="O7" s="57">
        <v>0.3</v>
      </c>
      <c r="P7" s="71">
        <v>1063</v>
      </c>
      <c r="Q7" s="54">
        <v>2.7</v>
      </c>
      <c r="R7" s="65">
        <v>5954</v>
      </c>
      <c r="S7" s="54">
        <v>15.2</v>
      </c>
      <c r="T7" s="65">
        <v>855</v>
      </c>
      <c r="U7" s="51">
        <v>2.2000000000000002</v>
      </c>
      <c r="V7" s="65">
        <v>2836</v>
      </c>
      <c r="W7" s="51">
        <v>7.3</v>
      </c>
      <c r="X7" s="62">
        <v>95507</v>
      </c>
      <c r="Y7" s="48">
        <v>99.1</v>
      </c>
    </row>
    <row r="8" spans="1:25" s="17" customFormat="1" ht="15" customHeight="1" x14ac:dyDescent="0.2">
      <c r="A8" s="16" t="s">
        <v>18</v>
      </c>
      <c r="B8" s="18" t="s">
        <v>23</v>
      </c>
      <c r="C8" s="81">
        <v>655</v>
      </c>
      <c r="D8" s="69">
        <v>0</v>
      </c>
      <c r="E8" s="58">
        <v>0</v>
      </c>
      <c r="F8" s="45">
        <v>5</v>
      </c>
      <c r="G8" s="58">
        <v>0.8</v>
      </c>
      <c r="H8" s="77">
        <v>23</v>
      </c>
      <c r="I8" s="58">
        <v>3.5</v>
      </c>
      <c r="J8" s="45">
        <v>242</v>
      </c>
      <c r="K8" s="58">
        <v>36.9</v>
      </c>
      <c r="L8" s="45">
        <v>377</v>
      </c>
      <c r="M8" s="58">
        <v>57.6</v>
      </c>
      <c r="N8" s="45">
        <v>0</v>
      </c>
      <c r="O8" s="58">
        <v>0</v>
      </c>
      <c r="P8" s="72">
        <v>8</v>
      </c>
      <c r="Q8" s="55">
        <v>1.2</v>
      </c>
      <c r="R8" s="69">
        <v>52</v>
      </c>
      <c r="S8" s="55">
        <v>7.9</v>
      </c>
      <c r="T8" s="66">
        <v>0</v>
      </c>
      <c r="U8" s="52">
        <v>0</v>
      </c>
      <c r="V8" s="66">
        <v>5</v>
      </c>
      <c r="W8" s="52">
        <v>0.8</v>
      </c>
      <c r="X8" s="63">
        <v>1397</v>
      </c>
      <c r="Y8" s="49">
        <v>97</v>
      </c>
    </row>
    <row r="9" spans="1:25" s="17" customFormat="1" ht="15" customHeight="1" x14ac:dyDescent="0.2">
      <c r="A9" s="16" t="s">
        <v>18</v>
      </c>
      <c r="B9" s="29" t="s">
        <v>22</v>
      </c>
      <c r="C9" s="80">
        <v>24</v>
      </c>
      <c r="D9" s="68">
        <v>11</v>
      </c>
      <c r="E9" s="57">
        <v>45.8</v>
      </c>
      <c r="F9" s="44" t="s">
        <v>75</v>
      </c>
      <c r="G9" s="57">
        <v>8.3000000000000007</v>
      </c>
      <c r="H9" s="44">
        <v>0</v>
      </c>
      <c r="I9" s="57">
        <v>0</v>
      </c>
      <c r="J9" s="76">
        <v>0</v>
      </c>
      <c r="K9" s="57">
        <v>0</v>
      </c>
      <c r="L9" s="76">
        <v>8</v>
      </c>
      <c r="M9" s="57">
        <v>33.299999999999997</v>
      </c>
      <c r="N9" s="44">
        <v>0</v>
      </c>
      <c r="O9" s="57">
        <v>0</v>
      </c>
      <c r="P9" s="73" t="s">
        <v>75</v>
      </c>
      <c r="Q9" s="54">
        <v>12.5</v>
      </c>
      <c r="R9" s="67">
        <v>0</v>
      </c>
      <c r="S9" s="54">
        <v>0</v>
      </c>
      <c r="T9" s="67">
        <v>0</v>
      </c>
      <c r="U9" s="51">
        <v>0</v>
      </c>
      <c r="V9" s="67" t="s">
        <v>75</v>
      </c>
      <c r="W9" s="51">
        <v>8.3000000000000007</v>
      </c>
      <c r="X9" s="62">
        <v>495</v>
      </c>
      <c r="Y9" s="48">
        <v>100</v>
      </c>
    </row>
    <row r="10" spans="1:25" s="17" customFormat="1" ht="15" customHeight="1" x14ac:dyDescent="0.2">
      <c r="A10" s="16" t="s">
        <v>18</v>
      </c>
      <c r="B10" s="18" t="s">
        <v>25</v>
      </c>
      <c r="C10" s="81">
        <v>667</v>
      </c>
      <c r="D10" s="66">
        <v>67</v>
      </c>
      <c r="E10" s="58">
        <v>10</v>
      </c>
      <c r="F10" s="45">
        <v>6</v>
      </c>
      <c r="G10" s="58">
        <v>0.9</v>
      </c>
      <c r="H10" s="77">
        <v>339</v>
      </c>
      <c r="I10" s="58">
        <v>50.8</v>
      </c>
      <c r="J10" s="45">
        <v>77</v>
      </c>
      <c r="K10" s="58">
        <v>11.5</v>
      </c>
      <c r="L10" s="77">
        <v>161</v>
      </c>
      <c r="M10" s="58">
        <v>24.1</v>
      </c>
      <c r="N10" s="77" t="s">
        <v>75</v>
      </c>
      <c r="O10" s="58">
        <v>0.3</v>
      </c>
      <c r="P10" s="74">
        <v>15</v>
      </c>
      <c r="Q10" s="55">
        <v>2.2000000000000002</v>
      </c>
      <c r="R10" s="66">
        <v>110</v>
      </c>
      <c r="S10" s="55">
        <v>16.5</v>
      </c>
      <c r="T10" s="66" t="s">
        <v>75</v>
      </c>
      <c r="U10" s="52">
        <v>0.3</v>
      </c>
      <c r="V10" s="66">
        <v>154</v>
      </c>
      <c r="W10" s="52">
        <v>23.1</v>
      </c>
      <c r="X10" s="63">
        <v>1913</v>
      </c>
      <c r="Y10" s="49">
        <v>100</v>
      </c>
    </row>
    <row r="11" spans="1:25" s="17" customFormat="1" ht="15" customHeight="1" x14ac:dyDescent="0.2">
      <c r="A11" s="16" t="s">
        <v>18</v>
      </c>
      <c r="B11" s="29" t="s">
        <v>24</v>
      </c>
      <c r="C11" s="80">
        <v>675</v>
      </c>
      <c r="D11" s="68">
        <v>0</v>
      </c>
      <c r="E11" s="57">
        <v>0</v>
      </c>
      <c r="F11" s="76">
        <v>4</v>
      </c>
      <c r="G11" s="57">
        <v>0.6</v>
      </c>
      <c r="H11" s="44">
        <v>39</v>
      </c>
      <c r="I11" s="57">
        <v>5.8</v>
      </c>
      <c r="J11" s="44">
        <v>371</v>
      </c>
      <c r="K11" s="57">
        <v>55</v>
      </c>
      <c r="L11" s="44">
        <v>248</v>
      </c>
      <c r="M11" s="57">
        <v>36.700000000000003</v>
      </c>
      <c r="N11" s="44" t="s">
        <v>75</v>
      </c>
      <c r="O11" s="57">
        <v>0.4</v>
      </c>
      <c r="P11" s="73">
        <v>10</v>
      </c>
      <c r="Q11" s="54">
        <v>1.5</v>
      </c>
      <c r="R11" s="67">
        <v>57</v>
      </c>
      <c r="S11" s="54">
        <v>8.4</v>
      </c>
      <c r="T11" s="68">
        <v>14</v>
      </c>
      <c r="U11" s="51">
        <v>2.1</v>
      </c>
      <c r="V11" s="68">
        <v>26</v>
      </c>
      <c r="W11" s="51">
        <v>3.9</v>
      </c>
      <c r="X11" s="62">
        <v>1085</v>
      </c>
      <c r="Y11" s="48">
        <v>98.7</v>
      </c>
    </row>
    <row r="12" spans="1:25" s="17" customFormat="1" ht="15" customHeight="1" x14ac:dyDescent="0.2">
      <c r="A12" s="16" t="s">
        <v>18</v>
      </c>
      <c r="B12" s="18" t="s">
        <v>26</v>
      </c>
      <c r="C12" s="81">
        <v>3378</v>
      </c>
      <c r="D12" s="69">
        <v>131</v>
      </c>
      <c r="E12" s="58">
        <v>3.9</v>
      </c>
      <c r="F12" s="77">
        <v>117</v>
      </c>
      <c r="G12" s="58">
        <v>3.5</v>
      </c>
      <c r="H12" s="45">
        <v>1766</v>
      </c>
      <c r="I12" s="58">
        <v>52.3</v>
      </c>
      <c r="J12" s="45">
        <v>576</v>
      </c>
      <c r="K12" s="58">
        <v>17.100000000000001</v>
      </c>
      <c r="L12" s="45">
        <v>676</v>
      </c>
      <c r="M12" s="58">
        <v>20</v>
      </c>
      <c r="N12" s="77">
        <v>38</v>
      </c>
      <c r="O12" s="58">
        <v>1.1000000000000001</v>
      </c>
      <c r="P12" s="72">
        <v>74</v>
      </c>
      <c r="Q12" s="55">
        <v>2.2000000000000002</v>
      </c>
      <c r="R12" s="66">
        <v>537</v>
      </c>
      <c r="S12" s="55">
        <v>15.9</v>
      </c>
      <c r="T12" s="69">
        <v>57</v>
      </c>
      <c r="U12" s="52">
        <v>1.7</v>
      </c>
      <c r="V12" s="69">
        <v>671</v>
      </c>
      <c r="W12" s="52">
        <v>19.899999999999999</v>
      </c>
      <c r="X12" s="63">
        <v>9883</v>
      </c>
      <c r="Y12" s="49">
        <v>99</v>
      </c>
    </row>
    <row r="13" spans="1:25" s="17" customFormat="1" ht="15" customHeight="1" x14ac:dyDescent="0.2">
      <c r="A13" s="16" t="s">
        <v>18</v>
      </c>
      <c r="B13" s="29" t="s">
        <v>27</v>
      </c>
      <c r="C13" s="80">
        <v>228</v>
      </c>
      <c r="D13" s="68" t="s">
        <v>75</v>
      </c>
      <c r="E13" s="57">
        <v>0.9</v>
      </c>
      <c r="F13" s="76" t="s">
        <v>75</v>
      </c>
      <c r="G13" s="57">
        <v>1.3</v>
      </c>
      <c r="H13" s="44">
        <v>80</v>
      </c>
      <c r="I13" s="57">
        <v>35.1</v>
      </c>
      <c r="J13" s="76">
        <v>22</v>
      </c>
      <c r="K13" s="57">
        <v>9.6</v>
      </c>
      <c r="L13" s="44">
        <v>114</v>
      </c>
      <c r="M13" s="57">
        <v>50</v>
      </c>
      <c r="N13" s="44" t="s">
        <v>75</v>
      </c>
      <c r="O13" s="57">
        <v>0.9</v>
      </c>
      <c r="P13" s="71">
        <v>5</v>
      </c>
      <c r="Q13" s="54">
        <v>2.2000000000000002</v>
      </c>
      <c r="R13" s="68">
        <v>38</v>
      </c>
      <c r="S13" s="54">
        <v>16.7</v>
      </c>
      <c r="T13" s="67">
        <v>5</v>
      </c>
      <c r="U13" s="51">
        <v>2.2000000000000002</v>
      </c>
      <c r="V13" s="67">
        <v>37</v>
      </c>
      <c r="W13" s="51">
        <v>16.2</v>
      </c>
      <c r="X13" s="62">
        <v>1841</v>
      </c>
      <c r="Y13" s="48">
        <v>99.2</v>
      </c>
    </row>
    <row r="14" spans="1:25" s="17" customFormat="1" ht="15" customHeight="1" x14ac:dyDescent="0.2">
      <c r="A14" s="16" t="s">
        <v>18</v>
      </c>
      <c r="B14" s="18" t="s">
        <v>28</v>
      </c>
      <c r="C14" s="82">
        <v>279</v>
      </c>
      <c r="D14" s="69" t="s">
        <v>75</v>
      </c>
      <c r="E14" s="58">
        <v>0.7</v>
      </c>
      <c r="F14" s="45">
        <v>7</v>
      </c>
      <c r="G14" s="58">
        <v>2.5</v>
      </c>
      <c r="H14" s="77">
        <v>70</v>
      </c>
      <c r="I14" s="58">
        <v>25.1</v>
      </c>
      <c r="J14" s="77">
        <v>50</v>
      </c>
      <c r="K14" s="58">
        <v>17.899999999999999</v>
      </c>
      <c r="L14" s="77">
        <v>142</v>
      </c>
      <c r="M14" s="58">
        <v>50.9</v>
      </c>
      <c r="N14" s="45">
        <v>0</v>
      </c>
      <c r="O14" s="58">
        <v>0</v>
      </c>
      <c r="P14" s="74">
        <v>8</v>
      </c>
      <c r="Q14" s="55">
        <v>2.9</v>
      </c>
      <c r="R14" s="66">
        <v>41</v>
      </c>
      <c r="S14" s="55">
        <v>14.7</v>
      </c>
      <c r="T14" s="69">
        <v>15</v>
      </c>
      <c r="U14" s="52">
        <v>5.4</v>
      </c>
      <c r="V14" s="69">
        <v>15</v>
      </c>
      <c r="W14" s="52">
        <v>5.4</v>
      </c>
      <c r="X14" s="63">
        <v>1140</v>
      </c>
      <c r="Y14" s="49">
        <v>96.2</v>
      </c>
    </row>
    <row r="15" spans="1:25" s="17" customFormat="1" ht="15" customHeight="1" x14ac:dyDescent="0.2">
      <c r="A15" s="16" t="s">
        <v>18</v>
      </c>
      <c r="B15" s="29" t="s">
        <v>30</v>
      </c>
      <c r="C15" s="83">
        <v>72</v>
      </c>
      <c r="D15" s="68" t="s">
        <v>75</v>
      </c>
      <c r="E15" s="57">
        <v>2.8</v>
      </c>
      <c r="F15" s="44">
        <v>0</v>
      </c>
      <c r="G15" s="57">
        <v>0</v>
      </c>
      <c r="H15" s="44" t="s">
        <v>75</v>
      </c>
      <c r="I15" s="57">
        <v>4.2</v>
      </c>
      <c r="J15" s="76">
        <v>31</v>
      </c>
      <c r="K15" s="57">
        <v>43.1</v>
      </c>
      <c r="L15" s="44">
        <v>36</v>
      </c>
      <c r="M15" s="57">
        <v>50</v>
      </c>
      <c r="N15" s="76">
        <v>0</v>
      </c>
      <c r="O15" s="57">
        <v>0</v>
      </c>
      <c r="P15" s="71">
        <v>0</v>
      </c>
      <c r="Q15" s="54">
        <v>0</v>
      </c>
      <c r="R15" s="67">
        <v>12</v>
      </c>
      <c r="S15" s="54">
        <v>16.7</v>
      </c>
      <c r="T15" s="68">
        <v>0</v>
      </c>
      <c r="U15" s="51">
        <v>0</v>
      </c>
      <c r="V15" s="68">
        <v>0</v>
      </c>
      <c r="W15" s="51">
        <v>0</v>
      </c>
      <c r="X15" s="62">
        <v>227</v>
      </c>
      <c r="Y15" s="48">
        <v>100</v>
      </c>
    </row>
    <row r="16" spans="1:25" s="17" customFormat="1" ht="15" customHeight="1" x14ac:dyDescent="0.2">
      <c r="A16" s="16" t="s">
        <v>18</v>
      </c>
      <c r="B16" s="18" t="s">
        <v>29</v>
      </c>
      <c r="C16" s="82">
        <v>21</v>
      </c>
      <c r="D16" s="66">
        <v>0</v>
      </c>
      <c r="E16" s="58">
        <v>0</v>
      </c>
      <c r="F16" s="77">
        <v>0</v>
      </c>
      <c r="G16" s="58">
        <v>0</v>
      </c>
      <c r="H16" s="45">
        <v>5</v>
      </c>
      <c r="I16" s="58">
        <v>23.8</v>
      </c>
      <c r="J16" s="77">
        <v>14</v>
      </c>
      <c r="K16" s="58">
        <v>66.7</v>
      </c>
      <c r="L16" s="45" t="s">
        <v>75</v>
      </c>
      <c r="M16" s="58">
        <v>9.5</v>
      </c>
      <c r="N16" s="77">
        <v>0</v>
      </c>
      <c r="O16" s="58">
        <v>0</v>
      </c>
      <c r="P16" s="74">
        <v>0</v>
      </c>
      <c r="Q16" s="55">
        <v>0</v>
      </c>
      <c r="R16" s="69">
        <v>5</v>
      </c>
      <c r="S16" s="55">
        <v>23.8</v>
      </c>
      <c r="T16" s="69">
        <v>0</v>
      </c>
      <c r="U16" s="52">
        <v>0</v>
      </c>
      <c r="V16" s="69">
        <v>5</v>
      </c>
      <c r="W16" s="52">
        <v>23.8</v>
      </c>
      <c r="X16" s="63">
        <v>204</v>
      </c>
      <c r="Y16" s="49">
        <v>100</v>
      </c>
    </row>
    <row r="17" spans="1:25" s="17" customFormat="1" ht="15" customHeight="1" x14ac:dyDescent="0.2">
      <c r="A17" s="16" t="s">
        <v>18</v>
      </c>
      <c r="B17" s="29" t="s">
        <v>31</v>
      </c>
      <c r="C17" s="80">
        <v>237</v>
      </c>
      <c r="D17" s="68" t="s">
        <v>75</v>
      </c>
      <c r="E17" s="57">
        <v>0.8</v>
      </c>
      <c r="F17" s="76" t="s">
        <v>75</v>
      </c>
      <c r="G17" s="57">
        <v>0.8</v>
      </c>
      <c r="H17" s="44">
        <v>55</v>
      </c>
      <c r="I17" s="57">
        <v>23.2</v>
      </c>
      <c r="J17" s="76">
        <v>102</v>
      </c>
      <c r="K17" s="57">
        <v>43</v>
      </c>
      <c r="L17" s="76">
        <v>69</v>
      </c>
      <c r="M17" s="57">
        <v>29.1</v>
      </c>
      <c r="N17" s="76">
        <v>0</v>
      </c>
      <c r="O17" s="57">
        <v>0</v>
      </c>
      <c r="P17" s="73">
        <v>7</v>
      </c>
      <c r="Q17" s="54" t="s">
        <v>75</v>
      </c>
      <c r="R17" s="68">
        <v>60</v>
      </c>
      <c r="S17" s="54">
        <v>25.3</v>
      </c>
      <c r="T17" s="68">
        <v>19</v>
      </c>
      <c r="U17" s="51">
        <v>8</v>
      </c>
      <c r="V17" s="68">
        <v>15</v>
      </c>
      <c r="W17" s="51">
        <v>6.3</v>
      </c>
      <c r="X17" s="62">
        <v>3954</v>
      </c>
      <c r="Y17" s="48">
        <v>100</v>
      </c>
    </row>
    <row r="18" spans="1:25" s="17" customFormat="1" ht="15" customHeight="1" x14ac:dyDescent="0.2">
      <c r="A18" s="16" t="s">
        <v>18</v>
      </c>
      <c r="B18" s="18" t="s">
        <v>32</v>
      </c>
      <c r="C18" s="81">
        <v>362</v>
      </c>
      <c r="D18" s="66">
        <v>0</v>
      </c>
      <c r="E18" s="58">
        <v>0</v>
      </c>
      <c r="F18" s="45">
        <v>4</v>
      </c>
      <c r="G18" s="58">
        <v>1.1000000000000001</v>
      </c>
      <c r="H18" s="45">
        <v>25</v>
      </c>
      <c r="I18" s="58">
        <v>6.9</v>
      </c>
      <c r="J18" s="45">
        <v>163</v>
      </c>
      <c r="K18" s="58">
        <v>45</v>
      </c>
      <c r="L18" s="45">
        <v>158</v>
      </c>
      <c r="M18" s="58">
        <v>43.6</v>
      </c>
      <c r="N18" s="45">
        <v>0</v>
      </c>
      <c r="O18" s="58">
        <v>0</v>
      </c>
      <c r="P18" s="74">
        <v>12</v>
      </c>
      <c r="Q18" s="55">
        <v>3.3</v>
      </c>
      <c r="R18" s="66">
        <v>45</v>
      </c>
      <c r="S18" s="55">
        <v>12.4</v>
      </c>
      <c r="T18" s="69">
        <v>6</v>
      </c>
      <c r="U18" s="52">
        <v>1.7</v>
      </c>
      <c r="V18" s="69">
        <v>7</v>
      </c>
      <c r="W18" s="52">
        <v>1.9</v>
      </c>
      <c r="X18" s="63">
        <v>2444</v>
      </c>
      <c r="Y18" s="49">
        <v>99.8</v>
      </c>
    </row>
    <row r="19" spans="1:25" s="17" customFormat="1" ht="15" customHeight="1" x14ac:dyDescent="0.2">
      <c r="A19" s="16" t="s">
        <v>18</v>
      </c>
      <c r="B19" s="29" t="s">
        <v>33</v>
      </c>
      <c r="C19" s="80">
        <v>6</v>
      </c>
      <c r="D19" s="68">
        <v>0</v>
      </c>
      <c r="E19" s="57">
        <v>0</v>
      </c>
      <c r="F19" s="44" t="s">
        <v>75</v>
      </c>
      <c r="G19" s="57">
        <v>33.299999999999997</v>
      </c>
      <c r="H19" s="44">
        <v>0</v>
      </c>
      <c r="I19" s="57">
        <v>0</v>
      </c>
      <c r="J19" s="44">
        <v>0</v>
      </c>
      <c r="K19" s="57">
        <v>0</v>
      </c>
      <c r="L19" s="44" t="s">
        <v>75</v>
      </c>
      <c r="M19" s="57">
        <v>33.299999999999997</v>
      </c>
      <c r="N19" s="44" t="s">
        <v>75</v>
      </c>
      <c r="O19" s="57">
        <v>33.299999999999997</v>
      </c>
      <c r="P19" s="71">
        <v>0</v>
      </c>
      <c r="Q19" s="54">
        <v>0</v>
      </c>
      <c r="R19" s="68" t="s">
        <v>75</v>
      </c>
      <c r="S19" s="54">
        <v>33.299999999999997</v>
      </c>
      <c r="T19" s="68">
        <v>0</v>
      </c>
      <c r="U19" s="51">
        <v>0</v>
      </c>
      <c r="V19" s="68">
        <v>0</v>
      </c>
      <c r="W19" s="51">
        <v>0</v>
      </c>
      <c r="X19" s="62">
        <v>287</v>
      </c>
      <c r="Y19" s="48">
        <v>100</v>
      </c>
    </row>
    <row r="20" spans="1:25" s="17" customFormat="1" ht="15" customHeight="1" x14ac:dyDescent="0.2">
      <c r="A20" s="16" t="s">
        <v>18</v>
      </c>
      <c r="B20" s="18" t="s">
        <v>35</v>
      </c>
      <c r="C20" s="82">
        <v>250</v>
      </c>
      <c r="D20" s="66">
        <v>17</v>
      </c>
      <c r="E20" s="58">
        <v>6.8</v>
      </c>
      <c r="F20" s="77">
        <v>5</v>
      </c>
      <c r="G20" s="58" t="s">
        <v>75</v>
      </c>
      <c r="H20" s="45">
        <v>71</v>
      </c>
      <c r="I20" s="58">
        <v>28.4</v>
      </c>
      <c r="J20" s="77">
        <v>11</v>
      </c>
      <c r="K20" s="58">
        <v>4.4000000000000004</v>
      </c>
      <c r="L20" s="77">
        <v>141</v>
      </c>
      <c r="M20" s="58">
        <v>56.4</v>
      </c>
      <c r="N20" s="77">
        <v>0</v>
      </c>
      <c r="O20" s="58">
        <v>0</v>
      </c>
      <c r="P20" s="74">
        <v>5</v>
      </c>
      <c r="Q20" s="55" t="s">
        <v>75</v>
      </c>
      <c r="R20" s="66">
        <v>25</v>
      </c>
      <c r="S20" s="55">
        <v>10</v>
      </c>
      <c r="T20" s="69">
        <v>10</v>
      </c>
      <c r="U20" s="52">
        <v>4</v>
      </c>
      <c r="V20" s="69">
        <v>16</v>
      </c>
      <c r="W20" s="52">
        <v>6.4</v>
      </c>
      <c r="X20" s="63">
        <v>715</v>
      </c>
      <c r="Y20" s="49">
        <v>100</v>
      </c>
    </row>
    <row r="21" spans="1:25" s="17" customFormat="1" ht="15" customHeight="1" x14ac:dyDescent="0.2">
      <c r="A21" s="16" t="s">
        <v>18</v>
      </c>
      <c r="B21" s="29" t="s">
        <v>36</v>
      </c>
      <c r="C21" s="80">
        <v>1773</v>
      </c>
      <c r="D21" s="67">
        <v>6</v>
      </c>
      <c r="E21" s="57">
        <v>0.3</v>
      </c>
      <c r="F21" s="44">
        <v>22</v>
      </c>
      <c r="G21" s="57">
        <v>1.2</v>
      </c>
      <c r="H21" s="76">
        <v>286</v>
      </c>
      <c r="I21" s="57">
        <v>16.100000000000001</v>
      </c>
      <c r="J21" s="44">
        <v>518</v>
      </c>
      <c r="K21" s="57">
        <v>29.2</v>
      </c>
      <c r="L21" s="44">
        <v>871</v>
      </c>
      <c r="M21" s="57">
        <v>49.1</v>
      </c>
      <c r="N21" s="44" t="s">
        <v>75</v>
      </c>
      <c r="O21" s="57">
        <v>0.1</v>
      </c>
      <c r="P21" s="73">
        <v>68</v>
      </c>
      <c r="Q21" s="54">
        <v>3.8</v>
      </c>
      <c r="R21" s="68">
        <v>396</v>
      </c>
      <c r="S21" s="54">
        <v>22.3</v>
      </c>
      <c r="T21" s="67">
        <v>30</v>
      </c>
      <c r="U21" s="51">
        <v>1.7</v>
      </c>
      <c r="V21" s="67">
        <v>53</v>
      </c>
      <c r="W21" s="51" t="s">
        <v>75</v>
      </c>
      <c r="X21" s="62">
        <v>4134</v>
      </c>
      <c r="Y21" s="48">
        <v>99.9</v>
      </c>
    </row>
    <row r="22" spans="1:25" s="17" customFormat="1" ht="15" customHeight="1" x14ac:dyDescent="0.2">
      <c r="A22" s="16" t="s">
        <v>18</v>
      </c>
      <c r="B22" s="18" t="s">
        <v>37</v>
      </c>
      <c r="C22" s="81">
        <v>517</v>
      </c>
      <c r="D22" s="69">
        <v>0</v>
      </c>
      <c r="E22" s="58">
        <v>0</v>
      </c>
      <c r="F22" s="77">
        <v>6</v>
      </c>
      <c r="G22" s="58">
        <v>1.2</v>
      </c>
      <c r="H22" s="77">
        <v>63</v>
      </c>
      <c r="I22" s="58">
        <v>12.2</v>
      </c>
      <c r="J22" s="45">
        <v>79</v>
      </c>
      <c r="K22" s="58">
        <v>15.3</v>
      </c>
      <c r="L22" s="45">
        <v>345</v>
      </c>
      <c r="M22" s="58">
        <v>66.7</v>
      </c>
      <c r="N22" s="45">
        <v>0</v>
      </c>
      <c r="O22" s="58">
        <v>0</v>
      </c>
      <c r="P22" s="72">
        <v>24</v>
      </c>
      <c r="Q22" s="55">
        <v>4.5999999999999996</v>
      </c>
      <c r="R22" s="66">
        <v>50</v>
      </c>
      <c r="S22" s="55">
        <v>9.6999999999999993</v>
      </c>
      <c r="T22" s="66">
        <v>6</v>
      </c>
      <c r="U22" s="52">
        <v>1.2</v>
      </c>
      <c r="V22" s="66">
        <v>15</v>
      </c>
      <c r="W22" s="52">
        <v>2.9</v>
      </c>
      <c r="X22" s="63">
        <v>1864</v>
      </c>
      <c r="Y22" s="49">
        <v>100</v>
      </c>
    </row>
    <row r="23" spans="1:25" s="17" customFormat="1" ht="15" customHeight="1" x14ac:dyDescent="0.2">
      <c r="A23" s="16" t="s">
        <v>18</v>
      </c>
      <c r="B23" s="29" t="s">
        <v>34</v>
      </c>
      <c r="C23" s="80">
        <v>258</v>
      </c>
      <c r="D23" s="68" t="s">
        <v>75</v>
      </c>
      <c r="E23" s="57">
        <v>0.8</v>
      </c>
      <c r="F23" s="44">
        <v>6</v>
      </c>
      <c r="G23" s="57">
        <v>2.2999999999999998</v>
      </c>
      <c r="H23" s="44">
        <v>19</v>
      </c>
      <c r="I23" s="57">
        <v>7.4</v>
      </c>
      <c r="J23" s="44">
        <v>31</v>
      </c>
      <c r="K23" s="57">
        <v>12</v>
      </c>
      <c r="L23" s="44">
        <v>189</v>
      </c>
      <c r="M23" s="57">
        <v>73.3</v>
      </c>
      <c r="N23" s="44">
        <v>0</v>
      </c>
      <c r="O23" s="57">
        <v>0</v>
      </c>
      <c r="P23" s="73">
        <v>11</v>
      </c>
      <c r="Q23" s="54">
        <v>4.3</v>
      </c>
      <c r="R23" s="67">
        <v>47</v>
      </c>
      <c r="S23" s="54">
        <v>18.2</v>
      </c>
      <c r="T23" s="68">
        <v>5</v>
      </c>
      <c r="U23" s="51">
        <v>1.9</v>
      </c>
      <c r="V23" s="68">
        <v>10</v>
      </c>
      <c r="W23" s="51">
        <v>3.9</v>
      </c>
      <c r="X23" s="62">
        <v>1424</v>
      </c>
      <c r="Y23" s="48">
        <v>100</v>
      </c>
    </row>
    <row r="24" spans="1:25" s="17" customFormat="1" ht="15" customHeight="1" x14ac:dyDescent="0.2">
      <c r="A24" s="16" t="s">
        <v>18</v>
      </c>
      <c r="B24" s="18" t="s">
        <v>38</v>
      </c>
      <c r="C24" s="81">
        <v>325</v>
      </c>
      <c r="D24" s="66" t="s">
        <v>75</v>
      </c>
      <c r="E24" s="58">
        <v>0.6</v>
      </c>
      <c r="F24" s="45">
        <v>6</v>
      </c>
      <c r="G24" s="58">
        <v>1.8</v>
      </c>
      <c r="H24" s="77">
        <v>40</v>
      </c>
      <c r="I24" s="58">
        <v>12.3</v>
      </c>
      <c r="J24" s="45">
        <v>39</v>
      </c>
      <c r="K24" s="58">
        <v>12</v>
      </c>
      <c r="L24" s="45">
        <v>229</v>
      </c>
      <c r="M24" s="58">
        <v>70.5</v>
      </c>
      <c r="N24" s="45">
        <v>0</v>
      </c>
      <c r="O24" s="58">
        <v>0</v>
      </c>
      <c r="P24" s="72">
        <v>9</v>
      </c>
      <c r="Q24" s="55">
        <v>2.8</v>
      </c>
      <c r="R24" s="66">
        <v>38</v>
      </c>
      <c r="S24" s="55">
        <v>11.7</v>
      </c>
      <c r="T24" s="69">
        <v>4</v>
      </c>
      <c r="U24" s="52">
        <v>1.2</v>
      </c>
      <c r="V24" s="69">
        <v>10</v>
      </c>
      <c r="W24" s="52">
        <v>3.1</v>
      </c>
      <c r="X24" s="63">
        <v>1396</v>
      </c>
      <c r="Y24" s="49">
        <v>99.9</v>
      </c>
    </row>
    <row r="25" spans="1:25" s="17" customFormat="1" ht="15" customHeight="1" x14ac:dyDescent="0.2">
      <c r="A25" s="16" t="s">
        <v>18</v>
      </c>
      <c r="B25" s="29" t="s">
        <v>39</v>
      </c>
      <c r="C25" s="83">
        <v>371</v>
      </c>
      <c r="D25" s="68">
        <v>4</v>
      </c>
      <c r="E25" s="57">
        <v>1.1000000000000001</v>
      </c>
      <c r="F25" s="44" t="s">
        <v>75</v>
      </c>
      <c r="G25" s="57">
        <v>0.5</v>
      </c>
      <c r="H25" s="44">
        <v>16</v>
      </c>
      <c r="I25" s="57">
        <v>4.3</v>
      </c>
      <c r="J25" s="44">
        <v>71</v>
      </c>
      <c r="K25" s="57">
        <v>19.100000000000001</v>
      </c>
      <c r="L25" s="76">
        <v>265</v>
      </c>
      <c r="M25" s="57">
        <v>71.400000000000006</v>
      </c>
      <c r="N25" s="44" t="s">
        <v>75</v>
      </c>
      <c r="O25" s="57">
        <v>0.5</v>
      </c>
      <c r="P25" s="73">
        <v>11</v>
      </c>
      <c r="Q25" s="54" t="s">
        <v>75</v>
      </c>
      <c r="R25" s="68">
        <v>45</v>
      </c>
      <c r="S25" s="54">
        <v>12.1</v>
      </c>
      <c r="T25" s="68">
        <v>8</v>
      </c>
      <c r="U25" s="51">
        <v>2.2000000000000002</v>
      </c>
      <c r="V25" s="68" t="s">
        <v>75</v>
      </c>
      <c r="W25" s="51">
        <v>0.5</v>
      </c>
      <c r="X25" s="62">
        <v>1422</v>
      </c>
      <c r="Y25" s="48">
        <v>100</v>
      </c>
    </row>
    <row r="26" spans="1:25" s="17" customFormat="1" ht="15" customHeight="1" x14ac:dyDescent="0.2">
      <c r="A26" s="16" t="s">
        <v>18</v>
      </c>
      <c r="B26" s="18" t="s">
        <v>40</v>
      </c>
      <c r="C26" s="81">
        <v>198</v>
      </c>
      <c r="D26" s="69">
        <v>0</v>
      </c>
      <c r="E26" s="58">
        <v>0</v>
      </c>
      <c r="F26" s="77">
        <v>0</v>
      </c>
      <c r="G26" s="58">
        <v>0</v>
      </c>
      <c r="H26" s="77">
        <v>5</v>
      </c>
      <c r="I26" s="58">
        <v>2.5</v>
      </c>
      <c r="J26" s="45">
        <v>166</v>
      </c>
      <c r="K26" s="58">
        <v>83.8</v>
      </c>
      <c r="L26" s="45">
        <v>23</v>
      </c>
      <c r="M26" s="58">
        <v>11.6</v>
      </c>
      <c r="N26" s="77">
        <v>0</v>
      </c>
      <c r="O26" s="58">
        <v>0</v>
      </c>
      <c r="P26" s="72">
        <v>4</v>
      </c>
      <c r="Q26" s="55" t="s">
        <v>75</v>
      </c>
      <c r="R26" s="69">
        <v>18</v>
      </c>
      <c r="S26" s="55">
        <v>9.1</v>
      </c>
      <c r="T26" s="69">
        <v>29</v>
      </c>
      <c r="U26" s="52">
        <v>14.6</v>
      </c>
      <c r="V26" s="69" t="s">
        <v>75</v>
      </c>
      <c r="W26" s="52">
        <v>1.5</v>
      </c>
      <c r="X26" s="63">
        <v>1343</v>
      </c>
      <c r="Y26" s="49">
        <v>100</v>
      </c>
    </row>
    <row r="27" spans="1:25" s="17" customFormat="1" ht="15" customHeight="1" x14ac:dyDescent="0.2">
      <c r="A27" s="16" t="s">
        <v>18</v>
      </c>
      <c r="B27" s="29" t="s">
        <v>43</v>
      </c>
      <c r="C27" s="83">
        <v>209</v>
      </c>
      <c r="D27" s="67">
        <v>6</v>
      </c>
      <c r="E27" s="57">
        <v>2.9</v>
      </c>
      <c r="F27" s="44" t="s">
        <v>75</v>
      </c>
      <c r="G27" s="57" t="s">
        <v>75</v>
      </c>
      <c r="H27" s="44">
        <v>9</v>
      </c>
      <c r="I27" s="57">
        <v>4.3</v>
      </c>
      <c r="J27" s="44">
        <v>12</v>
      </c>
      <c r="K27" s="57">
        <v>5.7</v>
      </c>
      <c r="L27" s="76">
        <v>178</v>
      </c>
      <c r="M27" s="57">
        <v>85.2</v>
      </c>
      <c r="N27" s="44">
        <v>0</v>
      </c>
      <c r="O27" s="57">
        <v>0</v>
      </c>
      <c r="P27" s="73" t="s">
        <v>75</v>
      </c>
      <c r="Q27" s="54" t="s">
        <v>75</v>
      </c>
      <c r="R27" s="67">
        <v>38</v>
      </c>
      <c r="S27" s="54">
        <v>18.2</v>
      </c>
      <c r="T27" s="68">
        <v>6</v>
      </c>
      <c r="U27" s="51">
        <v>2.9</v>
      </c>
      <c r="V27" s="68">
        <v>6</v>
      </c>
      <c r="W27" s="51">
        <v>2.9</v>
      </c>
      <c r="X27" s="62">
        <v>573</v>
      </c>
      <c r="Y27" s="48">
        <v>99.8</v>
      </c>
    </row>
    <row r="28" spans="1:25" s="17" customFormat="1" ht="15" customHeight="1" x14ac:dyDescent="0.2">
      <c r="A28" s="16" t="s">
        <v>18</v>
      </c>
      <c r="B28" s="18" t="s">
        <v>42</v>
      </c>
      <c r="C28" s="82">
        <v>173</v>
      </c>
      <c r="D28" s="66" t="s">
        <v>75</v>
      </c>
      <c r="E28" s="58">
        <v>1.7</v>
      </c>
      <c r="F28" s="45">
        <v>0</v>
      </c>
      <c r="G28" s="58">
        <v>0</v>
      </c>
      <c r="H28" s="45">
        <v>11</v>
      </c>
      <c r="I28" s="58">
        <v>6.4</v>
      </c>
      <c r="J28" s="45">
        <v>47</v>
      </c>
      <c r="K28" s="58">
        <v>27.2</v>
      </c>
      <c r="L28" s="77">
        <v>108</v>
      </c>
      <c r="M28" s="58">
        <v>62.4</v>
      </c>
      <c r="N28" s="45">
        <v>0</v>
      </c>
      <c r="O28" s="58">
        <v>0</v>
      </c>
      <c r="P28" s="74">
        <v>4</v>
      </c>
      <c r="Q28" s="55">
        <v>2.2999999999999998</v>
      </c>
      <c r="R28" s="69">
        <v>17</v>
      </c>
      <c r="S28" s="55">
        <v>9.8000000000000007</v>
      </c>
      <c r="T28" s="66">
        <v>5</v>
      </c>
      <c r="U28" s="52">
        <v>2.9</v>
      </c>
      <c r="V28" s="66">
        <v>0</v>
      </c>
      <c r="W28" s="52">
        <v>0</v>
      </c>
      <c r="X28" s="63">
        <v>1435</v>
      </c>
      <c r="Y28" s="49">
        <v>100</v>
      </c>
    </row>
    <row r="29" spans="1:25" s="17" customFormat="1" ht="15" customHeight="1" x14ac:dyDescent="0.2">
      <c r="A29" s="16" t="s">
        <v>18</v>
      </c>
      <c r="B29" s="29" t="s">
        <v>41</v>
      </c>
      <c r="C29" s="80">
        <v>701</v>
      </c>
      <c r="D29" s="68">
        <v>0</v>
      </c>
      <c r="E29" s="57">
        <v>0</v>
      </c>
      <c r="F29" s="44">
        <v>14</v>
      </c>
      <c r="G29" s="57" t="s">
        <v>75</v>
      </c>
      <c r="H29" s="76">
        <v>316</v>
      </c>
      <c r="I29" s="57">
        <v>45.1</v>
      </c>
      <c r="J29" s="44">
        <v>150</v>
      </c>
      <c r="K29" s="57">
        <v>21.4</v>
      </c>
      <c r="L29" s="76">
        <v>210</v>
      </c>
      <c r="M29" s="57">
        <v>30</v>
      </c>
      <c r="N29" s="44" t="s">
        <v>75</v>
      </c>
      <c r="O29" s="57">
        <v>0.3</v>
      </c>
      <c r="P29" s="73">
        <v>9</v>
      </c>
      <c r="Q29" s="54">
        <v>1.3</v>
      </c>
      <c r="R29" s="68">
        <v>195</v>
      </c>
      <c r="S29" s="54">
        <v>27.8</v>
      </c>
      <c r="T29" s="68">
        <v>15</v>
      </c>
      <c r="U29" s="51">
        <v>2.1</v>
      </c>
      <c r="V29" s="68">
        <v>121</v>
      </c>
      <c r="W29" s="51">
        <v>17.3</v>
      </c>
      <c r="X29" s="62">
        <v>1859</v>
      </c>
      <c r="Y29" s="48">
        <v>97.4</v>
      </c>
    </row>
    <row r="30" spans="1:25" s="17" customFormat="1" ht="15" customHeight="1" x14ac:dyDescent="0.2">
      <c r="A30" s="16" t="s">
        <v>18</v>
      </c>
      <c r="B30" s="18" t="s">
        <v>44</v>
      </c>
      <c r="C30" s="81">
        <v>1580</v>
      </c>
      <c r="D30" s="66">
        <v>20</v>
      </c>
      <c r="E30" s="58">
        <v>1.3</v>
      </c>
      <c r="F30" s="77">
        <v>13</v>
      </c>
      <c r="G30" s="58">
        <v>0.8</v>
      </c>
      <c r="H30" s="45">
        <v>110</v>
      </c>
      <c r="I30" s="58">
        <v>7</v>
      </c>
      <c r="J30" s="45">
        <v>439</v>
      </c>
      <c r="K30" s="58">
        <v>27.8</v>
      </c>
      <c r="L30" s="45">
        <v>962</v>
      </c>
      <c r="M30" s="58">
        <v>60.9</v>
      </c>
      <c r="N30" s="45" t="s">
        <v>75</v>
      </c>
      <c r="O30" s="58">
        <v>0.1</v>
      </c>
      <c r="P30" s="74">
        <v>34</v>
      </c>
      <c r="Q30" s="55">
        <v>2.2000000000000002</v>
      </c>
      <c r="R30" s="69">
        <v>217</v>
      </c>
      <c r="S30" s="55">
        <v>13.7</v>
      </c>
      <c r="T30" s="66">
        <v>14</v>
      </c>
      <c r="U30" s="52">
        <v>0.9</v>
      </c>
      <c r="V30" s="66">
        <v>20</v>
      </c>
      <c r="W30" s="52">
        <v>1.3</v>
      </c>
      <c r="X30" s="63">
        <v>3672</v>
      </c>
      <c r="Y30" s="49">
        <v>99.9</v>
      </c>
    </row>
    <row r="31" spans="1:25" s="17" customFormat="1" ht="15" customHeight="1" x14ac:dyDescent="0.2">
      <c r="A31" s="16" t="s">
        <v>18</v>
      </c>
      <c r="B31" s="29" t="s">
        <v>45</v>
      </c>
      <c r="C31" s="83">
        <v>1413</v>
      </c>
      <c r="D31" s="68">
        <v>39</v>
      </c>
      <c r="E31" s="57">
        <v>2.8</v>
      </c>
      <c r="F31" s="76">
        <v>26</v>
      </c>
      <c r="G31" s="57">
        <v>1.8</v>
      </c>
      <c r="H31" s="44">
        <v>98</v>
      </c>
      <c r="I31" s="57">
        <v>6.9</v>
      </c>
      <c r="J31" s="76">
        <v>194</v>
      </c>
      <c r="K31" s="57">
        <v>13.7</v>
      </c>
      <c r="L31" s="44">
        <v>1002</v>
      </c>
      <c r="M31" s="57">
        <v>70.900000000000006</v>
      </c>
      <c r="N31" s="44">
        <v>0</v>
      </c>
      <c r="O31" s="57">
        <v>0</v>
      </c>
      <c r="P31" s="71">
        <v>54</v>
      </c>
      <c r="Q31" s="54">
        <v>3.8</v>
      </c>
      <c r="R31" s="68">
        <v>330</v>
      </c>
      <c r="S31" s="54">
        <v>23.4</v>
      </c>
      <c r="T31" s="67">
        <v>5</v>
      </c>
      <c r="U31" s="51">
        <v>0.4</v>
      </c>
      <c r="V31" s="67">
        <v>55</v>
      </c>
      <c r="W31" s="51">
        <v>3.9</v>
      </c>
      <c r="X31" s="62">
        <v>2056</v>
      </c>
      <c r="Y31" s="48">
        <v>96.4</v>
      </c>
    </row>
    <row r="32" spans="1:25" s="17" customFormat="1" ht="15" customHeight="1" x14ac:dyDescent="0.2">
      <c r="A32" s="16" t="s">
        <v>18</v>
      </c>
      <c r="B32" s="18" t="s">
        <v>47</v>
      </c>
      <c r="C32" s="81">
        <v>282</v>
      </c>
      <c r="D32" s="69" t="s">
        <v>75</v>
      </c>
      <c r="E32" s="58">
        <v>0.7</v>
      </c>
      <c r="F32" s="45">
        <v>4</v>
      </c>
      <c r="G32" s="58">
        <v>1.4</v>
      </c>
      <c r="H32" s="45">
        <v>5</v>
      </c>
      <c r="I32" s="58">
        <v>1.8</v>
      </c>
      <c r="J32" s="45">
        <v>179</v>
      </c>
      <c r="K32" s="58">
        <v>63.5</v>
      </c>
      <c r="L32" s="77">
        <v>92</v>
      </c>
      <c r="M32" s="58">
        <v>32.6</v>
      </c>
      <c r="N32" s="77">
        <v>0</v>
      </c>
      <c r="O32" s="58">
        <v>0</v>
      </c>
      <c r="P32" s="72">
        <v>0</v>
      </c>
      <c r="Q32" s="55">
        <v>0</v>
      </c>
      <c r="R32" s="66">
        <v>17</v>
      </c>
      <c r="S32" s="55">
        <v>6</v>
      </c>
      <c r="T32" s="69">
        <v>0</v>
      </c>
      <c r="U32" s="52">
        <v>0</v>
      </c>
      <c r="V32" s="69">
        <v>7</v>
      </c>
      <c r="W32" s="52">
        <v>2.5</v>
      </c>
      <c r="X32" s="63">
        <v>967</v>
      </c>
      <c r="Y32" s="49">
        <v>100</v>
      </c>
    </row>
    <row r="33" spans="1:27" s="17" customFormat="1" ht="15" customHeight="1" x14ac:dyDescent="0.2">
      <c r="A33" s="16" t="s">
        <v>18</v>
      </c>
      <c r="B33" s="29" t="s">
        <v>46</v>
      </c>
      <c r="C33" s="80">
        <v>7558</v>
      </c>
      <c r="D33" s="67">
        <v>27</v>
      </c>
      <c r="E33" s="57">
        <v>0.4</v>
      </c>
      <c r="F33" s="44">
        <v>43</v>
      </c>
      <c r="G33" s="57">
        <v>0.6</v>
      </c>
      <c r="H33" s="76">
        <v>409</v>
      </c>
      <c r="I33" s="57">
        <v>5.4</v>
      </c>
      <c r="J33" s="44">
        <v>2623</v>
      </c>
      <c r="K33" s="57">
        <v>34.700000000000003</v>
      </c>
      <c r="L33" s="44">
        <v>4241</v>
      </c>
      <c r="M33" s="57">
        <v>56.1</v>
      </c>
      <c r="N33" s="76">
        <v>5</v>
      </c>
      <c r="O33" s="57">
        <v>0.1</v>
      </c>
      <c r="P33" s="73">
        <v>210</v>
      </c>
      <c r="Q33" s="54">
        <v>2.8</v>
      </c>
      <c r="R33" s="67">
        <v>1055</v>
      </c>
      <c r="S33" s="54">
        <v>14</v>
      </c>
      <c r="T33" s="67">
        <v>45</v>
      </c>
      <c r="U33" s="51">
        <v>0.6</v>
      </c>
      <c r="V33" s="67">
        <v>164</v>
      </c>
      <c r="W33" s="51">
        <v>2.2000000000000002</v>
      </c>
      <c r="X33" s="62">
        <v>2281</v>
      </c>
      <c r="Y33" s="48">
        <v>100</v>
      </c>
    </row>
    <row r="34" spans="1:27" s="17" customFormat="1" ht="15" customHeight="1" x14ac:dyDescent="0.2">
      <c r="A34" s="16" t="s">
        <v>18</v>
      </c>
      <c r="B34" s="18" t="s">
        <v>48</v>
      </c>
      <c r="C34" s="82">
        <v>228</v>
      </c>
      <c r="D34" s="69">
        <v>115</v>
      </c>
      <c r="E34" s="58">
        <v>50.4</v>
      </c>
      <c r="F34" s="45" t="s">
        <v>75</v>
      </c>
      <c r="G34" s="58">
        <v>0.4</v>
      </c>
      <c r="H34" s="77">
        <v>5</v>
      </c>
      <c r="I34" s="58">
        <v>2.2000000000000002</v>
      </c>
      <c r="J34" s="45">
        <v>9</v>
      </c>
      <c r="K34" s="58">
        <v>3.9</v>
      </c>
      <c r="L34" s="77">
        <v>98</v>
      </c>
      <c r="M34" s="58">
        <v>43</v>
      </c>
      <c r="N34" s="77">
        <v>0</v>
      </c>
      <c r="O34" s="58">
        <v>0</v>
      </c>
      <c r="P34" s="74">
        <v>0</v>
      </c>
      <c r="Q34" s="55">
        <v>0</v>
      </c>
      <c r="R34" s="66">
        <v>15</v>
      </c>
      <c r="S34" s="55">
        <v>6.6</v>
      </c>
      <c r="T34" s="66">
        <v>0</v>
      </c>
      <c r="U34" s="52">
        <v>0</v>
      </c>
      <c r="V34" s="66">
        <v>11</v>
      </c>
      <c r="W34" s="52">
        <v>4.8</v>
      </c>
      <c r="X34" s="63">
        <v>794</v>
      </c>
      <c r="Y34" s="49">
        <v>98.1</v>
      </c>
    </row>
    <row r="35" spans="1:27" s="17" customFormat="1" ht="15" customHeight="1" x14ac:dyDescent="0.2">
      <c r="A35" s="16" t="s">
        <v>18</v>
      </c>
      <c r="B35" s="29" t="s">
        <v>51</v>
      </c>
      <c r="C35" s="83">
        <v>405</v>
      </c>
      <c r="D35" s="67">
        <v>5</v>
      </c>
      <c r="E35" s="57">
        <v>1.2</v>
      </c>
      <c r="F35" s="44" t="s">
        <v>75</v>
      </c>
      <c r="G35" s="57">
        <v>0.7</v>
      </c>
      <c r="H35" s="76">
        <v>43</v>
      </c>
      <c r="I35" s="57">
        <v>10.6</v>
      </c>
      <c r="J35" s="44">
        <v>34</v>
      </c>
      <c r="K35" s="57">
        <v>8.4</v>
      </c>
      <c r="L35" s="76">
        <v>313</v>
      </c>
      <c r="M35" s="57">
        <v>77.3</v>
      </c>
      <c r="N35" s="44">
        <v>0</v>
      </c>
      <c r="O35" s="57">
        <v>0</v>
      </c>
      <c r="P35" s="73">
        <v>7</v>
      </c>
      <c r="Q35" s="54">
        <v>1.7</v>
      </c>
      <c r="R35" s="67">
        <v>38</v>
      </c>
      <c r="S35" s="54">
        <v>9.4</v>
      </c>
      <c r="T35" s="67" t="s">
        <v>75</v>
      </c>
      <c r="U35" s="51">
        <v>0.5</v>
      </c>
      <c r="V35" s="67">
        <v>0</v>
      </c>
      <c r="W35" s="51">
        <v>0</v>
      </c>
      <c r="X35" s="62">
        <v>1050</v>
      </c>
      <c r="Y35" s="48">
        <v>100</v>
      </c>
    </row>
    <row r="36" spans="1:27" s="17" customFormat="1" ht="15" customHeight="1" x14ac:dyDescent="0.2">
      <c r="A36" s="16" t="s">
        <v>18</v>
      </c>
      <c r="B36" s="18" t="s">
        <v>55</v>
      </c>
      <c r="C36" s="82">
        <v>123</v>
      </c>
      <c r="D36" s="66" t="s">
        <v>75</v>
      </c>
      <c r="E36" s="58">
        <v>1.6</v>
      </c>
      <c r="F36" s="45" t="s">
        <v>75</v>
      </c>
      <c r="G36" s="58">
        <v>1.6</v>
      </c>
      <c r="H36" s="45">
        <v>39</v>
      </c>
      <c r="I36" s="58">
        <v>31.7</v>
      </c>
      <c r="J36" s="77">
        <v>22</v>
      </c>
      <c r="K36" s="58">
        <v>17.899999999999999</v>
      </c>
      <c r="L36" s="77">
        <v>52</v>
      </c>
      <c r="M36" s="58">
        <v>42.3</v>
      </c>
      <c r="N36" s="45">
        <v>0</v>
      </c>
      <c r="O36" s="58">
        <v>0</v>
      </c>
      <c r="P36" s="72">
        <v>6</v>
      </c>
      <c r="Q36" s="55">
        <v>4.9000000000000004</v>
      </c>
      <c r="R36" s="66">
        <v>24</v>
      </c>
      <c r="S36" s="55">
        <v>19.5</v>
      </c>
      <c r="T36" s="69" t="s">
        <v>75</v>
      </c>
      <c r="U36" s="52">
        <v>1.6</v>
      </c>
      <c r="V36" s="69">
        <v>13</v>
      </c>
      <c r="W36" s="52">
        <v>10.6</v>
      </c>
      <c r="X36" s="63">
        <v>652</v>
      </c>
      <c r="Y36" s="49">
        <v>100</v>
      </c>
    </row>
    <row r="37" spans="1:27" s="17" customFormat="1" ht="15" customHeight="1" x14ac:dyDescent="0.2">
      <c r="A37" s="16" t="s">
        <v>18</v>
      </c>
      <c r="B37" s="29" t="s">
        <v>52</v>
      </c>
      <c r="C37" s="80">
        <v>138</v>
      </c>
      <c r="D37" s="68">
        <v>4</v>
      </c>
      <c r="E37" s="57">
        <v>2.9</v>
      </c>
      <c r="F37" s="44" t="s">
        <v>75</v>
      </c>
      <c r="G37" s="57">
        <v>2.2000000000000002</v>
      </c>
      <c r="H37" s="44">
        <v>8</v>
      </c>
      <c r="I37" s="57">
        <v>5.8</v>
      </c>
      <c r="J37" s="44">
        <v>12</v>
      </c>
      <c r="K37" s="57">
        <v>8.6999999999999993</v>
      </c>
      <c r="L37" s="44">
        <v>106</v>
      </c>
      <c r="M37" s="57">
        <v>76.8</v>
      </c>
      <c r="N37" s="76">
        <v>0</v>
      </c>
      <c r="O37" s="57">
        <v>0</v>
      </c>
      <c r="P37" s="73">
        <v>5</v>
      </c>
      <c r="Q37" s="54">
        <v>3.6</v>
      </c>
      <c r="R37" s="67">
        <v>26</v>
      </c>
      <c r="S37" s="54">
        <v>18.8</v>
      </c>
      <c r="T37" s="68">
        <v>6</v>
      </c>
      <c r="U37" s="51">
        <v>4.3</v>
      </c>
      <c r="V37" s="68">
        <v>4</v>
      </c>
      <c r="W37" s="51">
        <v>2.9</v>
      </c>
      <c r="X37" s="62">
        <v>482</v>
      </c>
      <c r="Y37" s="48">
        <v>100</v>
      </c>
    </row>
    <row r="38" spans="1:27" s="17" customFormat="1" ht="15" customHeight="1" x14ac:dyDescent="0.2">
      <c r="A38" s="16" t="s">
        <v>18</v>
      </c>
      <c r="B38" s="18" t="s">
        <v>53</v>
      </c>
      <c r="C38" s="81">
        <v>1833</v>
      </c>
      <c r="D38" s="69">
        <v>0</v>
      </c>
      <c r="E38" s="58">
        <v>0</v>
      </c>
      <c r="F38" s="45">
        <v>56</v>
      </c>
      <c r="G38" s="58">
        <v>3.1</v>
      </c>
      <c r="H38" s="45">
        <v>394</v>
      </c>
      <c r="I38" s="58">
        <v>21.5</v>
      </c>
      <c r="J38" s="45">
        <v>503</v>
      </c>
      <c r="K38" s="58">
        <v>27.4</v>
      </c>
      <c r="L38" s="45">
        <v>854</v>
      </c>
      <c r="M38" s="58">
        <v>46.6</v>
      </c>
      <c r="N38" s="45">
        <v>4</v>
      </c>
      <c r="O38" s="58">
        <v>0.2</v>
      </c>
      <c r="P38" s="74">
        <v>22</v>
      </c>
      <c r="Q38" s="55">
        <v>1.2</v>
      </c>
      <c r="R38" s="66">
        <v>291</v>
      </c>
      <c r="S38" s="55">
        <v>15.9</v>
      </c>
      <c r="T38" s="69">
        <v>23</v>
      </c>
      <c r="U38" s="52">
        <v>1.3</v>
      </c>
      <c r="V38" s="69">
        <v>43</v>
      </c>
      <c r="W38" s="52">
        <v>2.2999999999999998</v>
      </c>
      <c r="X38" s="63">
        <v>2469</v>
      </c>
      <c r="Y38" s="49">
        <v>99.5</v>
      </c>
      <c r="AA38" s="61"/>
    </row>
    <row r="39" spans="1:27" s="17" customFormat="1" ht="15" customHeight="1" x14ac:dyDescent="0.2">
      <c r="A39" s="16" t="s">
        <v>18</v>
      </c>
      <c r="B39" s="29" t="s">
        <v>54</v>
      </c>
      <c r="C39" s="80">
        <v>188</v>
      </c>
      <c r="D39" s="67">
        <v>45</v>
      </c>
      <c r="E39" s="57">
        <v>23.9</v>
      </c>
      <c r="F39" s="44" t="s">
        <v>75</v>
      </c>
      <c r="G39" s="57">
        <v>1.1000000000000001</v>
      </c>
      <c r="H39" s="76">
        <v>93</v>
      </c>
      <c r="I39" s="57">
        <v>49.5</v>
      </c>
      <c r="J39" s="44">
        <v>18</v>
      </c>
      <c r="K39" s="57">
        <v>9.6</v>
      </c>
      <c r="L39" s="76">
        <v>28</v>
      </c>
      <c r="M39" s="57">
        <v>14.9</v>
      </c>
      <c r="N39" s="44">
        <v>0</v>
      </c>
      <c r="O39" s="57">
        <v>0</v>
      </c>
      <c r="P39" s="73" t="s">
        <v>75</v>
      </c>
      <c r="Q39" s="54">
        <v>1.1000000000000001</v>
      </c>
      <c r="R39" s="68">
        <v>29</v>
      </c>
      <c r="S39" s="54">
        <v>15.4</v>
      </c>
      <c r="T39" s="68">
        <v>0</v>
      </c>
      <c r="U39" s="51">
        <v>0</v>
      </c>
      <c r="V39" s="68">
        <v>34</v>
      </c>
      <c r="W39" s="51">
        <v>18.100000000000001</v>
      </c>
      <c r="X39" s="62">
        <v>872</v>
      </c>
      <c r="Y39" s="48">
        <v>96.7</v>
      </c>
    </row>
    <row r="40" spans="1:27" s="17" customFormat="1" ht="15" customHeight="1" x14ac:dyDescent="0.2">
      <c r="A40" s="16" t="s">
        <v>18</v>
      </c>
      <c r="B40" s="18" t="s">
        <v>56</v>
      </c>
      <c r="C40" s="82">
        <v>2019</v>
      </c>
      <c r="D40" s="69">
        <v>13</v>
      </c>
      <c r="E40" s="58">
        <v>0.6</v>
      </c>
      <c r="F40" s="45">
        <v>41</v>
      </c>
      <c r="G40" s="58" t="s">
        <v>75</v>
      </c>
      <c r="H40" s="45">
        <v>239</v>
      </c>
      <c r="I40" s="58">
        <v>11.8</v>
      </c>
      <c r="J40" s="77">
        <v>392</v>
      </c>
      <c r="K40" s="58">
        <v>19.399999999999999</v>
      </c>
      <c r="L40" s="77">
        <v>1284</v>
      </c>
      <c r="M40" s="58">
        <v>63.6</v>
      </c>
      <c r="N40" s="45">
        <v>4</v>
      </c>
      <c r="O40" s="58">
        <v>0.2</v>
      </c>
      <c r="P40" s="74">
        <v>46</v>
      </c>
      <c r="Q40" s="55">
        <v>2.2999999999999998</v>
      </c>
      <c r="R40" s="66">
        <v>377</v>
      </c>
      <c r="S40" s="55">
        <v>18.7</v>
      </c>
      <c r="T40" s="69">
        <v>56</v>
      </c>
      <c r="U40" s="52">
        <v>2.8</v>
      </c>
      <c r="V40" s="69">
        <v>49</v>
      </c>
      <c r="W40" s="52">
        <v>2.4</v>
      </c>
      <c r="X40" s="63">
        <v>4894</v>
      </c>
      <c r="Y40" s="49">
        <v>99.9</v>
      </c>
    </row>
    <row r="41" spans="1:27" s="17" customFormat="1" ht="15" customHeight="1" x14ac:dyDescent="0.2">
      <c r="A41" s="16" t="s">
        <v>18</v>
      </c>
      <c r="B41" s="29" t="s">
        <v>49</v>
      </c>
      <c r="C41" s="80">
        <v>57</v>
      </c>
      <c r="D41" s="67">
        <v>0</v>
      </c>
      <c r="E41" s="57">
        <v>0</v>
      </c>
      <c r="F41" s="44">
        <v>0</v>
      </c>
      <c r="G41" s="57">
        <v>0</v>
      </c>
      <c r="H41" s="44">
        <v>8</v>
      </c>
      <c r="I41" s="57">
        <v>14</v>
      </c>
      <c r="J41" s="44">
        <v>6</v>
      </c>
      <c r="K41" s="57">
        <v>10.5</v>
      </c>
      <c r="L41" s="76">
        <v>41</v>
      </c>
      <c r="M41" s="57">
        <v>71.900000000000006</v>
      </c>
      <c r="N41" s="76">
        <v>0</v>
      </c>
      <c r="O41" s="57">
        <v>0</v>
      </c>
      <c r="P41" s="71" t="s">
        <v>75</v>
      </c>
      <c r="Q41" s="54">
        <v>3.5</v>
      </c>
      <c r="R41" s="68">
        <v>10</v>
      </c>
      <c r="S41" s="54">
        <v>17.5</v>
      </c>
      <c r="T41" s="67" t="s">
        <v>75</v>
      </c>
      <c r="U41" s="51">
        <v>3.5</v>
      </c>
      <c r="V41" s="67">
        <v>5</v>
      </c>
      <c r="W41" s="51">
        <v>8.8000000000000007</v>
      </c>
      <c r="X41" s="62">
        <v>2587</v>
      </c>
      <c r="Y41" s="48">
        <v>100</v>
      </c>
    </row>
    <row r="42" spans="1:27" s="17" customFormat="1" ht="15" customHeight="1" x14ac:dyDescent="0.2">
      <c r="A42" s="16" t="s">
        <v>18</v>
      </c>
      <c r="B42" s="18" t="s">
        <v>50</v>
      </c>
      <c r="C42" s="82">
        <v>109</v>
      </c>
      <c r="D42" s="69">
        <v>27</v>
      </c>
      <c r="E42" s="58">
        <v>24.8</v>
      </c>
      <c r="F42" s="45">
        <v>0</v>
      </c>
      <c r="G42" s="58">
        <v>0</v>
      </c>
      <c r="H42" s="45" t="s">
        <v>75</v>
      </c>
      <c r="I42" s="58">
        <v>0.9</v>
      </c>
      <c r="J42" s="77">
        <v>8</v>
      </c>
      <c r="K42" s="58">
        <v>7.3</v>
      </c>
      <c r="L42" s="77">
        <v>71</v>
      </c>
      <c r="M42" s="58">
        <v>65.099999999999994</v>
      </c>
      <c r="N42" s="77">
        <v>0</v>
      </c>
      <c r="O42" s="58">
        <v>0</v>
      </c>
      <c r="P42" s="74" t="s">
        <v>75</v>
      </c>
      <c r="Q42" s="55">
        <v>1.8</v>
      </c>
      <c r="R42" s="66">
        <v>8</v>
      </c>
      <c r="S42" s="55">
        <v>7.3</v>
      </c>
      <c r="T42" s="69">
        <v>4</v>
      </c>
      <c r="U42" s="52">
        <v>3.7</v>
      </c>
      <c r="V42" s="69" t="s">
        <v>75</v>
      </c>
      <c r="W42" s="52">
        <v>1.8</v>
      </c>
      <c r="X42" s="63">
        <v>451</v>
      </c>
      <c r="Y42" s="49">
        <v>100</v>
      </c>
    </row>
    <row r="43" spans="1:27" s="17" customFormat="1" ht="15" customHeight="1" x14ac:dyDescent="0.2">
      <c r="A43" s="16" t="s">
        <v>18</v>
      </c>
      <c r="B43" s="29" t="s">
        <v>57</v>
      </c>
      <c r="C43" s="80">
        <v>683</v>
      </c>
      <c r="D43" s="68" t="s">
        <v>75</v>
      </c>
      <c r="E43" s="57">
        <v>0.3</v>
      </c>
      <c r="F43" s="44">
        <v>4</v>
      </c>
      <c r="G43" s="57">
        <v>0.6</v>
      </c>
      <c r="H43" s="76">
        <v>18</v>
      </c>
      <c r="I43" s="57">
        <v>2.6</v>
      </c>
      <c r="J43" s="44">
        <v>178</v>
      </c>
      <c r="K43" s="57">
        <v>26.1</v>
      </c>
      <c r="L43" s="44">
        <v>448</v>
      </c>
      <c r="M43" s="57">
        <v>65.599999999999994</v>
      </c>
      <c r="N43" s="44" t="s">
        <v>75</v>
      </c>
      <c r="O43" s="57">
        <v>0.3</v>
      </c>
      <c r="P43" s="71">
        <v>31</v>
      </c>
      <c r="Q43" s="54">
        <v>4.5</v>
      </c>
      <c r="R43" s="67">
        <v>97</v>
      </c>
      <c r="S43" s="54">
        <v>14.2</v>
      </c>
      <c r="T43" s="67">
        <v>10</v>
      </c>
      <c r="U43" s="51">
        <v>1.5</v>
      </c>
      <c r="V43" s="67">
        <v>16</v>
      </c>
      <c r="W43" s="51">
        <v>2.2999999999999998</v>
      </c>
      <c r="X43" s="62">
        <v>3609</v>
      </c>
      <c r="Y43" s="48">
        <v>100</v>
      </c>
    </row>
    <row r="44" spans="1:27" s="17" customFormat="1" ht="15" customHeight="1" x14ac:dyDescent="0.2">
      <c r="A44" s="16" t="s">
        <v>18</v>
      </c>
      <c r="B44" s="18" t="s">
        <v>58</v>
      </c>
      <c r="C44" s="81">
        <v>440</v>
      </c>
      <c r="D44" s="69">
        <v>50</v>
      </c>
      <c r="E44" s="58">
        <v>11.4</v>
      </c>
      <c r="F44" s="77" t="s">
        <v>75</v>
      </c>
      <c r="G44" s="58">
        <v>0.5</v>
      </c>
      <c r="H44" s="45">
        <v>46</v>
      </c>
      <c r="I44" s="58">
        <v>10.5</v>
      </c>
      <c r="J44" s="45">
        <v>80</v>
      </c>
      <c r="K44" s="58">
        <v>18.2</v>
      </c>
      <c r="L44" s="45">
        <v>239</v>
      </c>
      <c r="M44" s="58">
        <v>54.3</v>
      </c>
      <c r="N44" s="77" t="s">
        <v>75</v>
      </c>
      <c r="O44" s="58">
        <v>0.5</v>
      </c>
      <c r="P44" s="72">
        <v>21</v>
      </c>
      <c r="Q44" s="55">
        <v>4.8</v>
      </c>
      <c r="R44" s="66">
        <v>59</v>
      </c>
      <c r="S44" s="55">
        <v>13.4</v>
      </c>
      <c r="T44" s="66">
        <v>6</v>
      </c>
      <c r="U44" s="52">
        <v>1.4</v>
      </c>
      <c r="V44" s="66">
        <v>23</v>
      </c>
      <c r="W44" s="52">
        <v>5.2</v>
      </c>
      <c r="X44" s="63">
        <v>1811</v>
      </c>
      <c r="Y44" s="49">
        <v>95.6</v>
      </c>
    </row>
    <row r="45" spans="1:27" s="17" customFormat="1" ht="15" customHeight="1" x14ac:dyDescent="0.2">
      <c r="A45" s="16" t="s">
        <v>18</v>
      </c>
      <c r="B45" s="29" t="s">
        <v>59</v>
      </c>
      <c r="C45" s="80">
        <v>489</v>
      </c>
      <c r="D45" s="67">
        <v>22</v>
      </c>
      <c r="E45" s="57">
        <v>4.5</v>
      </c>
      <c r="F45" s="44">
        <v>4</v>
      </c>
      <c r="G45" s="57">
        <v>0.8</v>
      </c>
      <c r="H45" s="76">
        <v>90</v>
      </c>
      <c r="I45" s="57">
        <v>18.399999999999999</v>
      </c>
      <c r="J45" s="44">
        <v>42</v>
      </c>
      <c r="K45" s="57">
        <v>8.6</v>
      </c>
      <c r="L45" s="76">
        <v>301</v>
      </c>
      <c r="M45" s="57">
        <v>61.6</v>
      </c>
      <c r="N45" s="44">
        <v>6</v>
      </c>
      <c r="O45" s="57">
        <v>1.2</v>
      </c>
      <c r="P45" s="71">
        <v>24</v>
      </c>
      <c r="Q45" s="54">
        <v>4.9000000000000004</v>
      </c>
      <c r="R45" s="68">
        <v>120</v>
      </c>
      <c r="S45" s="54">
        <v>24.5</v>
      </c>
      <c r="T45" s="67">
        <v>10</v>
      </c>
      <c r="U45" s="51" t="s">
        <v>75</v>
      </c>
      <c r="V45" s="67">
        <v>28</v>
      </c>
      <c r="W45" s="51">
        <v>5.7</v>
      </c>
      <c r="X45" s="62">
        <v>1309</v>
      </c>
      <c r="Y45" s="48">
        <v>99.3</v>
      </c>
    </row>
    <row r="46" spans="1:27" s="17" customFormat="1" ht="15" customHeight="1" x14ac:dyDescent="0.2">
      <c r="A46" s="16" t="s">
        <v>18</v>
      </c>
      <c r="B46" s="18" t="s">
        <v>60</v>
      </c>
      <c r="C46" s="81">
        <v>1121</v>
      </c>
      <c r="D46" s="69" t="s">
        <v>75</v>
      </c>
      <c r="E46" s="58">
        <v>0.3</v>
      </c>
      <c r="F46" s="45">
        <v>8</v>
      </c>
      <c r="G46" s="58">
        <v>0.7</v>
      </c>
      <c r="H46" s="45">
        <v>153</v>
      </c>
      <c r="I46" s="58">
        <v>13.6</v>
      </c>
      <c r="J46" s="45">
        <v>281</v>
      </c>
      <c r="K46" s="58">
        <v>25.1</v>
      </c>
      <c r="L46" s="77">
        <v>646</v>
      </c>
      <c r="M46" s="58">
        <v>57.6</v>
      </c>
      <c r="N46" s="77">
        <v>0</v>
      </c>
      <c r="O46" s="58">
        <v>0</v>
      </c>
      <c r="P46" s="72">
        <v>30</v>
      </c>
      <c r="Q46" s="55">
        <v>2.7</v>
      </c>
      <c r="R46" s="69">
        <v>245</v>
      </c>
      <c r="S46" s="55">
        <v>21.9</v>
      </c>
      <c r="T46" s="69">
        <v>18</v>
      </c>
      <c r="U46" s="52">
        <v>1.6</v>
      </c>
      <c r="V46" s="69">
        <v>31</v>
      </c>
      <c r="W46" s="52">
        <v>2.8</v>
      </c>
      <c r="X46" s="63">
        <v>3056</v>
      </c>
      <c r="Y46" s="49">
        <v>93</v>
      </c>
    </row>
    <row r="47" spans="1:27" s="17" customFormat="1" ht="15" customHeight="1" x14ac:dyDescent="0.2">
      <c r="A47" s="16" t="s">
        <v>18</v>
      </c>
      <c r="B47" s="29" t="s">
        <v>61</v>
      </c>
      <c r="C47" s="83">
        <v>102</v>
      </c>
      <c r="D47" s="68">
        <v>0</v>
      </c>
      <c r="E47" s="57">
        <v>0</v>
      </c>
      <c r="F47" s="76">
        <v>4</v>
      </c>
      <c r="G47" s="57">
        <v>3.9</v>
      </c>
      <c r="H47" s="76">
        <v>35</v>
      </c>
      <c r="I47" s="57">
        <v>34.299999999999997</v>
      </c>
      <c r="J47" s="76">
        <v>14</v>
      </c>
      <c r="K47" s="57">
        <v>13.7</v>
      </c>
      <c r="L47" s="76">
        <v>43</v>
      </c>
      <c r="M47" s="57">
        <v>42.2</v>
      </c>
      <c r="N47" s="44">
        <v>0</v>
      </c>
      <c r="O47" s="57">
        <v>0</v>
      </c>
      <c r="P47" s="71">
        <v>6</v>
      </c>
      <c r="Q47" s="54">
        <v>5.9</v>
      </c>
      <c r="R47" s="67">
        <v>36</v>
      </c>
      <c r="S47" s="54">
        <v>35.299999999999997</v>
      </c>
      <c r="T47" s="68">
        <v>4</v>
      </c>
      <c r="U47" s="51">
        <v>3.9</v>
      </c>
      <c r="V47" s="68">
        <v>11</v>
      </c>
      <c r="W47" s="51">
        <v>10.8</v>
      </c>
      <c r="X47" s="62">
        <v>293</v>
      </c>
      <c r="Y47" s="48">
        <v>100</v>
      </c>
    </row>
    <row r="48" spans="1:27" s="17" customFormat="1" ht="15" customHeight="1" x14ac:dyDescent="0.2">
      <c r="A48" s="16" t="s">
        <v>18</v>
      </c>
      <c r="B48" s="18" t="s">
        <v>62</v>
      </c>
      <c r="C48" s="81">
        <v>517</v>
      </c>
      <c r="D48" s="66" t="s">
        <v>75</v>
      </c>
      <c r="E48" s="58">
        <v>0.4</v>
      </c>
      <c r="F48" s="45" t="s">
        <v>75</v>
      </c>
      <c r="G48" s="58">
        <v>0.4</v>
      </c>
      <c r="H48" s="77">
        <v>27</v>
      </c>
      <c r="I48" s="58">
        <v>5.2</v>
      </c>
      <c r="J48" s="45">
        <v>297</v>
      </c>
      <c r="K48" s="58">
        <v>57.4</v>
      </c>
      <c r="L48" s="45">
        <v>177</v>
      </c>
      <c r="M48" s="58">
        <v>34.200000000000003</v>
      </c>
      <c r="N48" s="77">
        <v>0</v>
      </c>
      <c r="O48" s="58">
        <v>0</v>
      </c>
      <c r="P48" s="72">
        <v>12</v>
      </c>
      <c r="Q48" s="55">
        <v>2.2999999999999998</v>
      </c>
      <c r="R48" s="66">
        <v>65</v>
      </c>
      <c r="S48" s="55">
        <v>12.6</v>
      </c>
      <c r="T48" s="66">
        <v>8</v>
      </c>
      <c r="U48" s="52">
        <v>1.5</v>
      </c>
      <c r="V48" s="66">
        <v>23</v>
      </c>
      <c r="W48" s="52">
        <v>4.4000000000000004</v>
      </c>
      <c r="X48" s="63">
        <v>1226</v>
      </c>
      <c r="Y48" s="49">
        <v>100</v>
      </c>
    </row>
    <row r="49" spans="1:25" s="17" customFormat="1" ht="15" customHeight="1" x14ac:dyDescent="0.2">
      <c r="A49" s="16" t="s">
        <v>18</v>
      </c>
      <c r="B49" s="29" t="s">
        <v>63</v>
      </c>
      <c r="C49" s="83">
        <v>82</v>
      </c>
      <c r="D49" s="68">
        <v>28</v>
      </c>
      <c r="E49" s="57">
        <v>34.1</v>
      </c>
      <c r="F49" s="44">
        <v>0</v>
      </c>
      <c r="G49" s="57">
        <v>0</v>
      </c>
      <c r="H49" s="44">
        <v>5</v>
      </c>
      <c r="I49" s="57">
        <v>6.1</v>
      </c>
      <c r="J49" s="44">
        <v>0</v>
      </c>
      <c r="K49" s="57">
        <v>0</v>
      </c>
      <c r="L49" s="76">
        <v>47</v>
      </c>
      <c r="M49" s="57">
        <v>57.3</v>
      </c>
      <c r="N49" s="76">
        <v>0</v>
      </c>
      <c r="O49" s="57">
        <v>0</v>
      </c>
      <c r="P49" s="71" t="s">
        <v>75</v>
      </c>
      <c r="Q49" s="54">
        <v>2.4</v>
      </c>
      <c r="R49" s="67">
        <v>9</v>
      </c>
      <c r="S49" s="54">
        <v>11</v>
      </c>
      <c r="T49" s="67">
        <v>0</v>
      </c>
      <c r="U49" s="51">
        <v>0</v>
      </c>
      <c r="V49" s="67" t="s">
        <v>75</v>
      </c>
      <c r="W49" s="51">
        <v>2.4</v>
      </c>
      <c r="X49" s="62">
        <v>687</v>
      </c>
      <c r="Y49" s="48">
        <v>100</v>
      </c>
    </row>
    <row r="50" spans="1:25" s="17" customFormat="1" ht="15" customHeight="1" x14ac:dyDescent="0.2">
      <c r="A50" s="16" t="s">
        <v>18</v>
      </c>
      <c r="B50" s="18" t="s">
        <v>64</v>
      </c>
      <c r="C50" s="81">
        <v>521</v>
      </c>
      <c r="D50" s="69">
        <v>0</v>
      </c>
      <c r="E50" s="58">
        <v>0</v>
      </c>
      <c r="F50" s="45" t="s">
        <v>75</v>
      </c>
      <c r="G50" s="58">
        <v>0.4</v>
      </c>
      <c r="H50" s="77">
        <v>14</v>
      </c>
      <c r="I50" s="58">
        <v>2.7</v>
      </c>
      <c r="J50" s="45">
        <v>120</v>
      </c>
      <c r="K50" s="58">
        <v>23</v>
      </c>
      <c r="L50" s="45">
        <v>379</v>
      </c>
      <c r="M50" s="58">
        <v>72.7</v>
      </c>
      <c r="N50" s="77">
        <v>0</v>
      </c>
      <c r="O50" s="58">
        <v>0</v>
      </c>
      <c r="P50" s="72">
        <v>6</v>
      </c>
      <c r="Q50" s="55">
        <v>1.2</v>
      </c>
      <c r="R50" s="69">
        <v>34</v>
      </c>
      <c r="S50" s="55">
        <v>6.5</v>
      </c>
      <c r="T50" s="69">
        <v>6</v>
      </c>
      <c r="U50" s="52">
        <v>1.2</v>
      </c>
      <c r="V50" s="69">
        <v>4</v>
      </c>
      <c r="W50" s="52">
        <v>0.8</v>
      </c>
      <c r="X50" s="63">
        <v>1798</v>
      </c>
      <c r="Y50" s="49">
        <v>99.4</v>
      </c>
    </row>
    <row r="51" spans="1:25" s="17" customFormat="1" ht="15" customHeight="1" x14ac:dyDescent="0.2">
      <c r="A51" s="16" t="s">
        <v>18</v>
      </c>
      <c r="B51" s="29" t="s">
        <v>65</v>
      </c>
      <c r="C51" s="80">
        <v>4515</v>
      </c>
      <c r="D51" s="68">
        <v>14</v>
      </c>
      <c r="E51" s="57">
        <v>0.3</v>
      </c>
      <c r="F51" s="76">
        <v>204</v>
      </c>
      <c r="G51" s="57">
        <v>4.5</v>
      </c>
      <c r="H51" s="44">
        <v>2325</v>
      </c>
      <c r="I51" s="57">
        <v>51.5</v>
      </c>
      <c r="J51" s="44">
        <v>499</v>
      </c>
      <c r="K51" s="57">
        <v>11.1</v>
      </c>
      <c r="L51" s="44">
        <v>1331</v>
      </c>
      <c r="M51" s="57">
        <v>29.5</v>
      </c>
      <c r="N51" s="76">
        <v>4</v>
      </c>
      <c r="O51" s="57">
        <v>0.1</v>
      </c>
      <c r="P51" s="71">
        <v>138</v>
      </c>
      <c r="Q51" s="54">
        <v>3.1</v>
      </c>
      <c r="R51" s="68">
        <v>479</v>
      </c>
      <c r="S51" s="54">
        <v>10.6</v>
      </c>
      <c r="T51" s="68">
        <v>324</v>
      </c>
      <c r="U51" s="51">
        <v>7.2</v>
      </c>
      <c r="V51" s="68">
        <v>890</v>
      </c>
      <c r="W51" s="51">
        <v>19.7</v>
      </c>
      <c r="X51" s="62">
        <v>8574</v>
      </c>
      <c r="Y51" s="48">
        <v>100</v>
      </c>
    </row>
    <row r="52" spans="1:25" s="17" customFormat="1" ht="15" customHeight="1" x14ac:dyDescent="0.2">
      <c r="A52" s="16" t="s">
        <v>18</v>
      </c>
      <c r="B52" s="18" t="s">
        <v>66</v>
      </c>
      <c r="C52" s="81">
        <v>602</v>
      </c>
      <c r="D52" s="66">
        <v>11</v>
      </c>
      <c r="E52" s="58">
        <v>1.8</v>
      </c>
      <c r="F52" s="45">
        <v>9</v>
      </c>
      <c r="G52" s="58">
        <v>1.5</v>
      </c>
      <c r="H52" s="77">
        <v>154</v>
      </c>
      <c r="I52" s="58">
        <v>25.6</v>
      </c>
      <c r="J52" s="77">
        <v>41</v>
      </c>
      <c r="K52" s="58">
        <v>6.8</v>
      </c>
      <c r="L52" s="45">
        <v>367</v>
      </c>
      <c r="M52" s="58">
        <v>61</v>
      </c>
      <c r="N52" s="77">
        <v>13</v>
      </c>
      <c r="O52" s="58">
        <v>2.2000000000000002</v>
      </c>
      <c r="P52" s="74">
        <v>7</v>
      </c>
      <c r="Q52" s="55">
        <v>1.2</v>
      </c>
      <c r="R52" s="69">
        <v>65</v>
      </c>
      <c r="S52" s="55">
        <v>10.8</v>
      </c>
      <c r="T52" s="69">
        <v>5</v>
      </c>
      <c r="U52" s="52">
        <v>0.8</v>
      </c>
      <c r="V52" s="69">
        <v>30</v>
      </c>
      <c r="W52" s="52">
        <v>5</v>
      </c>
      <c r="X52" s="63">
        <v>990</v>
      </c>
      <c r="Y52" s="49">
        <v>99.9</v>
      </c>
    </row>
    <row r="53" spans="1:25" s="17" customFormat="1" ht="15" customHeight="1" x14ac:dyDescent="0.2">
      <c r="A53" s="16" t="s">
        <v>18</v>
      </c>
      <c r="B53" s="29" t="s">
        <v>67</v>
      </c>
      <c r="C53" s="83">
        <v>193</v>
      </c>
      <c r="D53" s="67" t="s">
        <v>75</v>
      </c>
      <c r="E53" s="57" t="s">
        <v>75</v>
      </c>
      <c r="F53" s="44" t="s">
        <v>75</v>
      </c>
      <c r="G53" s="57" t="s">
        <v>75</v>
      </c>
      <c r="H53" s="76" t="s">
        <v>75</v>
      </c>
      <c r="I53" s="57">
        <v>1.6</v>
      </c>
      <c r="J53" s="44">
        <v>9</v>
      </c>
      <c r="K53" s="57">
        <v>4.7</v>
      </c>
      <c r="L53" s="76">
        <v>172</v>
      </c>
      <c r="M53" s="57">
        <v>89.1</v>
      </c>
      <c r="N53" s="76">
        <v>0</v>
      </c>
      <c r="O53" s="57">
        <v>0</v>
      </c>
      <c r="P53" s="71">
        <v>5</v>
      </c>
      <c r="Q53" s="54">
        <v>2.6</v>
      </c>
      <c r="R53" s="67">
        <v>30</v>
      </c>
      <c r="S53" s="54">
        <v>15.5</v>
      </c>
      <c r="T53" s="68">
        <v>12</v>
      </c>
      <c r="U53" s="51">
        <v>6.2</v>
      </c>
      <c r="V53" s="68">
        <v>4</v>
      </c>
      <c r="W53" s="51">
        <v>2.1</v>
      </c>
      <c r="X53" s="62">
        <v>307</v>
      </c>
      <c r="Y53" s="48">
        <v>100</v>
      </c>
    </row>
    <row r="54" spans="1:25" s="17" customFormat="1" ht="15" customHeight="1" x14ac:dyDescent="0.2">
      <c r="A54" s="16" t="s">
        <v>18</v>
      </c>
      <c r="B54" s="18" t="s">
        <v>68</v>
      </c>
      <c r="C54" s="81">
        <v>210</v>
      </c>
      <c r="D54" s="66">
        <v>0</v>
      </c>
      <c r="E54" s="58">
        <v>0</v>
      </c>
      <c r="F54" s="45">
        <v>0</v>
      </c>
      <c r="G54" s="60">
        <v>0</v>
      </c>
      <c r="H54" s="77">
        <v>10</v>
      </c>
      <c r="I54" s="60">
        <v>4.8</v>
      </c>
      <c r="J54" s="45">
        <v>87</v>
      </c>
      <c r="K54" s="58">
        <v>41.4</v>
      </c>
      <c r="L54" s="45">
        <v>104</v>
      </c>
      <c r="M54" s="58">
        <v>49.5</v>
      </c>
      <c r="N54" s="45">
        <v>0</v>
      </c>
      <c r="O54" s="58">
        <v>0</v>
      </c>
      <c r="P54" s="72">
        <v>9</v>
      </c>
      <c r="Q54" s="55">
        <v>4.3</v>
      </c>
      <c r="R54" s="69">
        <v>34</v>
      </c>
      <c r="S54" s="55">
        <v>16.2</v>
      </c>
      <c r="T54" s="66">
        <v>12</v>
      </c>
      <c r="U54" s="52">
        <v>5.7</v>
      </c>
      <c r="V54" s="66">
        <v>0</v>
      </c>
      <c r="W54" s="52">
        <v>0</v>
      </c>
      <c r="X54" s="63">
        <v>1969</v>
      </c>
      <c r="Y54" s="49">
        <v>95.3</v>
      </c>
    </row>
    <row r="55" spans="1:25" s="17" customFormat="1" ht="15" customHeight="1" x14ac:dyDescent="0.2">
      <c r="A55" s="16" t="s">
        <v>18</v>
      </c>
      <c r="B55" s="29" t="s">
        <v>69</v>
      </c>
      <c r="C55" s="80">
        <v>1290</v>
      </c>
      <c r="D55" s="68">
        <v>37</v>
      </c>
      <c r="E55" s="57">
        <v>2.9</v>
      </c>
      <c r="F55" s="44">
        <v>28</v>
      </c>
      <c r="G55" s="57">
        <v>2.2000000000000002</v>
      </c>
      <c r="H55" s="76">
        <v>368</v>
      </c>
      <c r="I55" s="57">
        <v>28.5</v>
      </c>
      <c r="J55" s="76">
        <v>250</v>
      </c>
      <c r="K55" s="57">
        <v>19.399999999999999</v>
      </c>
      <c r="L55" s="44">
        <v>525</v>
      </c>
      <c r="M55" s="57">
        <v>40.700000000000003</v>
      </c>
      <c r="N55" s="44">
        <v>18</v>
      </c>
      <c r="O55" s="57">
        <v>1.4</v>
      </c>
      <c r="P55" s="73">
        <v>64</v>
      </c>
      <c r="Q55" s="54">
        <v>5</v>
      </c>
      <c r="R55" s="68">
        <v>250</v>
      </c>
      <c r="S55" s="54">
        <v>19.399999999999999</v>
      </c>
      <c r="T55" s="67">
        <v>41</v>
      </c>
      <c r="U55" s="51">
        <v>3.2</v>
      </c>
      <c r="V55" s="67">
        <v>178</v>
      </c>
      <c r="W55" s="51">
        <v>13.8</v>
      </c>
      <c r="X55" s="62">
        <v>2282</v>
      </c>
      <c r="Y55" s="48">
        <v>100</v>
      </c>
    </row>
    <row r="56" spans="1:25" s="17" customFormat="1" ht="15" customHeight="1" x14ac:dyDescent="0.2">
      <c r="A56" s="16" t="s">
        <v>18</v>
      </c>
      <c r="B56" s="18" t="s">
        <v>70</v>
      </c>
      <c r="C56" s="81">
        <v>403</v>
      </c>
      <c r="D56" s="69">
        <v>0</v>
      </c>
      <c r="E56" s="58">
        <v>0</v>
      </c>
      <c r="F56" s="45">
        <v>0</v>
      </c>
      <c r="G56" s="58">
        <v>0</v>
      </c>
      <c r="H56" s="45">
        <v>11</v>
      </c>
      <c r="I56" s="58">
        <v>2.7</v>
      </c>
      <c r="J56" s="77">
        <v>55</v>
      </c>
      <c r="K56" s="58">
        <v>13.6</v>
      </c>
      <c r="L56" s="45">
        <v>327</v>
      </c>
      <c r="M56" s="58">
        <v>81.099999999999994</v>
      </c>
      <c r="N56" s="77">
        <v>0</v>
      </c>
      <c r="O56" s="58">
        <v>0</v>
      </c>
      <c r="P56" s="74">
        <v>10</v>
      </c>
      <c r="Q56" s="55">
        <v>2.5</v>
      </c>
      <c r="R56" s="66">
        <v>48</v>
      </c>
      <c r="S56" s="55">
        <v>11.9</v>
      </c>
      <c r="T56" s="66">
        <v>0</v>
      </c>
      <c r="U56" s="52">
        <v>0</v>
      </c>
      <c r="V56" s="66" t="s">
        <v>75</v>
      </c>
      <c r="W56" s="52">
        <v>0.5</v>
      </c>
      <c r="X56" s="63">
        <v>730</v>
      </c>
      <c r="Y56" s="49">
        <v>100</v>
      </c>
    </row>
    <row r="57" spans="1:25" s="17" customFormat="1" ht="15" customHeight="1" x14ac:dyDescent="0.2">
      <c r="A57" s="16" t="s">
        <v>18</v>
      </c>
      <c r="B57" s="29" t="s">
        <v>71</v>
      </c>
      <c r="C57" s="80">
        <v>581</v>
      </c>
      <c r="D57" s="68">
        <v>14</v>
      </c>
      <c r="E57" s="57">
        <v>2.4</v>
      </c>
      <c r="F57" s="76">
        <v>13</v>
      </c>
      <c r="G57" s="57">
        <v>2.2000000000000002</v>
      </c>
      <c r="H57" s="44">
        <v>54</v>
      </c>
      <c r="I57" s="57">
        <v>9.3000000000000007</v>
      </c>
      <c r="J57" s="44">
        <v>58</v>
      </c>
      <c r="K57" s="57">
        <v>10</v>
      </c>
      <c r="L57" s="44">
        <v>425</v>
      </c>
      <c r="M57" s="57">
        <v>73.099999999999994</v>
      </c>
      <c r="N57" s="44">
        <v>0</v>
      </c>
      <c r="O57" s="57">
        <v>0</v>
      </c>
      <c r="P57" s="73">
        <v>17</v>
      </c>
      <c r="Q57" s="54">
        <v>2.9</v>
      </c>
      <c r="R57" s="67">
        <v>113</v>
      </c>
      <c r="S57" s="54">
        <v>19.399999999999999</v>
      </c>
      <c r="T57" s="67">
        <v>4</v>
      </c>
      <c r="U57" s="51">
        <v>0.7</v>
      </c>
      <c r="V57" s="67">
        <v>12</v>
      </c>
      <c r="W57" s="51">
        <v>2.1</v>
      </c>
      <c r="X57" s="62">
        <v>2244</v>
      </c>
      <c r="Y57" s="48">
        <v>98.8</v>
      </c>
    </row>
    <row r="58" spans="1:25" s="17" customFormat="1" ht="15" customHeight="1" thickBot="1" x14ac:dyDescent="0.25">
      <c r="A58" s="16" t="s">
        <v>18</v>
      </c>
      <c r="B58" s="19" t="s">
        <v>72</v>
      </c>
      <c r="C58" s="84">
        <v>41</v>
      </c>
      <c r="D58" s="79">
        <v>6</v>
      </c>
      <c r="E58" s="59">
        <v>14.6</v>
      </c>
      <c r="F58" s="46">
        <v>0</v>
      </c>
      <c r="G58" s="59">
        <v>0</v>
      </c>
      <c r="H58" s="78">
        <v>8</v>
      </c>
      <c r="I58" s="59">
        <v>19.5</v>
      </c>
      <c r="J58" s="46" t="s">
        <v>75</v>
      </c>
      <c r="K58" s="59">
        <v>4.9000000000000004</v>
      </c>
      <c r="L58" s="46">
        <v>23</v>
      </c>
      <c r="M58" s="59">
        <v>56.1</v>
      </c>
      <c r="N58" s="46">
        <v>0</v>
      </c>
      <c r="O58" s="59">
        <v>0</v>
      </c>
      <c r="P58" s="75" t="s">
        <v>75</v>
      </c>
      <c r="Q58" s="56">
        <v>4.9000000000000004</v>
      </c>
      <c r="R58" s="70">
        <v>5</v>
      </c>
      <c r="S58" s="56">
        <v>12.2</v>
      </c>
      <c r="T58" s="70">
        <v>0</v>
      </c>
      <c r="U58" s="53">
        <v>0</v>
      </c>
      <c r="V58" s="70" t="s">
        <v>75</v>
      </c>
      <c r="W58" s="53">
        <v>4.9000000000000004</v>
      </c>
      <c r="X58" s="64">
        <v>360</v>
      </c>
      <c r="Y58" s="50">
        <v>100</v>
      </c>
    </row>
    <row r="59" spans="1:25" s="21" customFormat="1" ht="15" customHeight="1" x14ac:dyDescent="0.2">
      <c r="A59" s="23"/>
      <c r="B59" s="24"/>
      <c r="C59" s="20"/>
      <c r="D59" s="20"/>
      <c r="E59" s="33"/>
      <c r="F59" s="20"/>
      <c r="G59" s="33"/>
      <c r="H59" s="20"/>
      <c r="I59" s="33"/>
      <c r="J59" s="20"/>
      <c r="K59" s="33"/>
      <c r="L59" s="20"/>
      <c r="M59" s="33"/>
      <c r="N59" s="20"/>
      <c r="O59" s="33"/>
      <c r="P59" s="20"/>
      <c r="Q59" s="33"/>
      <c r="R59" s="20"/>
      <c r="S59" s="33"/>
      <c r="T59" s="20"/>
      <c r="U59" s="33"/>
      <c r="V59" s="25"/>
      <c r="W59" s="38"/>
      <c r="X59" s="20"/>
      <c r="Y59" s="33"/>
    </row>
    <row r="60" spans="1:25" s="21" customFormat="1" ht="27.75" customHeight="1" x14ac:dyDescent="0.2">
      <c r="A60" s="23"/>
      <c r="B60" s="87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39,102 public school students disciplined for engaging in harassment or bullying on the basis of race, color or national origin, 747 (1.9%) were American Indian or Alaska Native, 5,954 (15.2%) were students with disabilities served under the Individuals with Disabilities Education Act (IDEA), and 855 (2.2%)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</row>
    <row r="61" spans="1:25" s="17" customFormat="1" ht="15" customHeight="1" x14ac:dyDescent="0.2">
      <c r="A61" s="16"/>
      <c r="B61" s="85" t="s">
        <v>73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26"/>
      <c r="Y61" s="42"/>
    </row>
    <row r="62" spans="1:25" s="21" customFormat="1" ht="14.1" customHeight="1" x14ac:dyDescent="0.2">
      <c r="B62" s="86" t="s">
        <v>74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20"/>
      <c r="Y62" s="43"/>
    </row>
    <row r="63" spans="1:25" s="21" customFormat="1" ht="15" customHeight="1" x14ac:dyDescent="0.2">
      <c r="A63" s="23"/>
      <c r="B63" s="86" t="s">
        <v>20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20"/>
      <c r="Y63" s="33"/>
    </row>
  </sheetData>
  <sortState ref="A8:Y58">
    <sortCondition ref="B8:B58"/>
  </sortState>
  <mergeCells count="19">
    <mergeCell ref="L5:M5"/>
    <mergeCell ref="N5:O5"/>
    <mergeCell ref="P5:Q5"/>
    <mergeCell ref="B61:W61"/>
    <mergeCell ref="B62:W62"/>
    <mergeCell ref="B63:W63"/>
    <mergeCell ref="B60:Y60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4" customWidth="1"/>
    <col min="6" max="6" width="15" style="1" customWidth="1"/>
    <col min="7" max="7" width="15" style="34" customWidth="1"/>
    <col min="8" max="8" width="15" style="1" customWidth="1"/>
    <col min="9" max="9" width="15" style="34" customWidth="1"/>
    <col min="10" max="10" width="15" style="1" customWidth="1"/>
    <col min="11" max="11" width="15" style="34" customWidth="1"/>
    <col min="12" max="12" width="15" style="1" customWidth="1"/>
    <col min="13" max="13" width="15" style="34" customWidth="1"/>
    <col min="14" max="14" width="15" style="1" customWidth="1"/>
    <col min="15" max="15" width="15" style="34" customWidth="1"/>
    <col min="16" max="16" width="15" style="1" customWidth="1"/>
    <col min="17" max="17" width="15" style="34" customWidth="1"/>
    <col min="18" max="18" width="15" style="1" customWidth="1"/>
    <col min="19" max="19" width="15" style="34" customWidth="1"/>
    <col min="20" max="20" width="15" style="1" customWidth="1"/>
    <col min="21" max="21" width="15" style="34" customWidth="1"/>
    <col min="22" max="22" width="15" style="5" customWidth="1"/>
    <col min="23" max="23" width="15" style="39" customWidth="1"/>
    <col min="24" max="24" width="15" style="1" customWidth="1"/>
    <col min="25" max="25" width="15" style="34" customWidth="1"/>
    <col min="26" max="16384" width="12.1640625" style="6"/>
  </cols>
  <sheetData>
    <row r="1" spans="1:25" ht="15" customHeight="1" x14ac:dyDescent="0.2">
      <c r="A1" s="47"/>
    </row>
    <row r="2" spans="1:25" s="2" customFormat="1" ht="15" customHeight="1" x14ac:dyDescent="0.25">
      <c r="A2" s="8"/>
      <c r="B2" s="27" t="str">
        <f>CONCATENATE("Number and percentage of public school male students ", LOWER(A7), ", by race/ethnicity, disability status, and English proficiency, by state: School Year 2013-14")</f>
        <v>Number and percentage of public school male students disciplined for engaging in harassment or bullying on the basis of race, color or national origin, by race/ethnicity, disability status, and English proficiency, by state: School Year 2013-14</v>
      </c>
      <c r="C2" s="27"/>
      <c r="D2" s="27"/>
      <c r="E2" s="30"/>
      <c r="F2" s="27"/>
      <c r="G2" s="30"/>
      <c r="H2" s="27"/>
      <c r="I2" s="30"/>
      <c r="J2" s="27"/>
      <c r="K2" s="30"/>
      <c r="L2" s="27"/>
      <c r="M2" s="30"/>
      <c r="N2" s="27"/>
      <c r="O2" s="30"/>
      <c r="P2" s="27"/>
      <c r="Q2" s="30"/>
      <c r="R2" s="27"/>
      <c r="S2" s="30"/>
      <c r="T2" s="27"/>
      <c r="U2" s="30"/>
      <c r="V2" s="27"/>
      <c r="W2" s="30"/>
      <c r="Y2" s="40"/>
    </row>
    <row r="3" spans="1:25" s="1" customFormat="1" ht="15" customHeight="1" thickBot="1" x14ac:dyDescent="0.3">
      <c r="A3" s="7"/>
      <c r="B3" s="3"/>
      <c r="C3" s="4"/>
      <c r="D3" s="4"/>
      <c r="E3" s="31"/>
      <c r="F3" s="4"/>
      <c r="G3" s="31"/>
      <c r="H3" s="4"/>
      <c r="I3" s="31"/>
      <c r="J3" s="4"/>
      <c r="K3" s="31"/>
      <c r="L3" s="4"/>
      <c r="M3" s="31"/>
      <c r="N3" s="4"/>
      <c r="O3" s="31"/>
      <c r="P3" s="4"/>
      <c r="Q3" s="31"/>
      <c r="R3" s="4"/>
      <c r="S3" s="31"/>
      <c r="T3" s="4"/>
      <c r="U3" s="31"/>
      <c r="V3" s="4"/>
      <c r="W3" s="37"/>
      <c r="X3" s="4"/>
      <c r="Y3" s="31"/>
    </row>
    <row r="4" spans="1:25" s="11" customFormat="1" ht="24.95" customHeight="1" x14ac:dyDescent="0.2">
      <c r="A4" s="10"/>
      <c r="B4" s="88" t="s">
        <v>0</v>
      </c>
      <c r="C4" s="90" t="s">
        <v>12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95" t="s">
        <v>13</v>
      </c>
      <c r="S4" s="96"/>
      <c r="T4" s="95" t="s">
        <v>14</v>
      </c>
      <c r="U4" s="96"/>
      <c r="V4" s="95" t="s">
        <v>15</v>
      </c>
      <c r="W4" s="96"/>
      <c r="X4" s="99" t="s">
        <v>19</v>
      </c>
      <c r="Y4" s="101" t="s">
        <v>16</v>
      </c>
    </row>
    <row r="5" spans="1:25" s="11" customFormat="1" ht="24.95" customHeight="1" x14ac:dyDescent="0.2">
      <c r="A5" s="10"/>
      <c r="B5" s="89"/>
      <c r="C5" s="91"/>
      <c r="D5" s="103" t="s">
        <v>1</v>
      </c>
      <c r="E5" s="104"/>
      <c r="F5" s="105" t="s">
        <v>2</v>
      </c>
      <c r="G5" s="104"/>
      <c r="H5" s="106" t="s">
        <v>3</v>
      </c>
      <c r="I5" s="104"/>
      <c r="J5" s="106" t="s">
        <v>4</v>
      </c>
      <c r="K5" s="104"/>
      <c r="L5" s="106" t="s">
        <v>5</v>
      </c>
      <c r="M5" s="104"/>
      <c r="N5" s="106" t="s">
        <v>6</v>
      </c>
      <c r="O5" s="104"/>
      <c r="P5" s="106" t="s">
        <v>7</v>
      </c>
      <c r="Q5" s="107"/>
      <c r="R5" s="97"/>
      <c r="S5" s="98"/>
      <c r="T5" s="97"/>
      <c r="U5" s="98"/>
      <c r="V5" s="97"/>
      <c r="W5" s="98"/>
      <c r="X5" s="100"/>
      <c r="Y5" s="102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2" t="s">
        <v>17</v>
      </c>
      <c r="F6" s="14" t="s">
        <v>8</v>
      </c>
      <c r="G6" s="32" t="s">
        <v>17</v>
      </c>
      <c r="H6" s="14" t="s">
        <v>8</v>
      </c>
      <c r="I6" s="32" t="s">
        <v>17</v>
      </c>
      <c r="J6" s="14" t="s">
        <v>8</v>
      </c>
      <c r="K6" s="32" t="s">
        <v>17</v>
      </c>
      <c r="L6" s="14" t="s">
        <v>8</v>
      </c>
      <c r="M6" s="32" t="s">
        <v>17</v>
      </c>
      <c r="N6" s="14" t="s">
        <v>8</v>
      </c>
      <c r="O6" s="32" t="s">
        <v>17</v>
      </c>
      <c r="P6" s="14" t="s">
        <v>8</v>
      </c>
      <c r="Q6" s="35" t="s">
        <v>17</v>
      </c>
      <c r="R6" s="13" t="s">
        <v>8</v>
      </c>
      <c r="S6" s="36" t="s">
        <v>9</v>
      </c>
      <c r="T6" s="13" t="s">
        <v>8</v>
      </c>
      <c r="U6" s="36" t="s">
        <v>9</v>
      </c>
      <c r="V6" s="14" t="s">
        <v>8</v>
      </c>
      <c r="W6" s="36" t="s">
        <v>9</v>
      </c>
      <c r="X6" s="15"/>
      <c r="Y6" s="41"/>
    </row>
    <row r="7" spans="1:25" s="17" customFormat="1" ht="15" customHeight="1" x14ac:dyDescent="0.2">
      <c r="A7" s="16" t="str">
        <f>Total!A7</f>
        <v>disciplined for engaging in harassment or bullying on the basis of race, color or national origin</v>
      </c>
      <c r="B7" s="28" t="s">
        <v>11</v>
      </c>
      <c r="C7" s="80">
        <v>27496</v>
      </c>
      <c r="D7" s="68">
        <v>481</v>
      </c>
      <c r="E7" s="57">
        <v>1.7</v>
      </c>
      <c r="F7" s="44">
        <v>477</v>
      </c>
      <c r="G7" s="57">
        <v>1.7</v>
      </c>
      <c r="H7" s="44">
        <v>5484</v>
      </c>
      <c r="I7" s="57">
        <v>19.899999999999999</v>
      </c>
      <c r="J7" s="44">
        <v>6043</v>
      </c>
      <c r="K7" s="57">
        <v>22</v>
      </c>
      <c r="L7" s="44">
        <v>14215</v>
      </c>
      <c r="M7" s="57">
        <v>51.7</v>
      </c>
      <c r="N7" s="76">
        <v>74</v>
      </c>
      <c r="O7" s="57">
        <v>0.3</v>
      </c>
      <c r="P7" s="71">
        <v>722</v>
      </c>
      <c r="Q7" s="54">
        <v>2.6</v>
      </c>
      <c r="R7" s="65">
        <v>4772</v>
      </c>
      <c r="S7" s="54">
        <v>17.399999999999999</v>
      </c>
      <c r="T7" s="65">
        <v>648</v>
      </c>
      <c r="U7" s="51">
        <v>2.4</v>
      </c>
      <c r="V7" s="65">
        <v>1999</v>
      </c>
      <c r="W7" s="51">
        <v>7.3</v>
      </c>
      <c r="X7" s="62">
        <v>95507</v>
      </c>
      <c r="Y7" s="48">
        <v>99.1</v>
      </c>
    </row>
    <row r="8" spans="1:25" s="17" customFormat="1" ht="15" customHeight="1" x14ac:dyDescent="0.2">
      <c r="A8" s="16" t="s">
        <v>18</v>
      </c>
      <c r="B8" s="18" t="s">
        <v>23</v>
      </c>
      <c r="C8" s="81">
        <v>376</v>
      </c>
      <c r="D8" s="69">
        <v>0</v>
      </c>
      <c r="E8" s="58">
        <v>0</v>
      </c>
      <c r="F8" s="45" t="s">
        <v>75</v>
      </c>
      <c r="G8" s="58">
        <v>0.8</v>
      </c>
      <c r="H8" s="77">
        <v>16</v>
      </c>
      <c r="I8" s="58">
        <v>4.3</v>
      </c>
      <c r="J8" s="45">
        <v>131</v>
      </c>
      <c r="K8" s="58">
        <v>34.799999999999997</v>
      </c>
      <c r="L8" s="45">
        <v>220</v>
      </c>
      <c r="M8" s="58">
        <v>58.5</v>
      </c>
      <c r="N8" s="45">
        <v>0</v>
      </c>
      <c r="O8" s="58">
        <v>0</v>
      </c>
      <c r="P8" s="72">
        <v>6</v>
      </c>
      <c r="Q8" s="55">
        <v>1.6</v>
      </c>
      <c r="R8" s="69">
        <v>34</v>
      </c>
      <c r="S8" s="55">
        <v>9</v>
      </c>
      <c r="T8" s="66">
        <v>0</v>
      </c>
      <c r="U8" s="52">
        <v>0</v>
      </c>
      <c r="V8" s="66" t="s">
        <v>75</v>
      </c>
      <c r="W8" s="52">
        <v>0.5</v>
      </c>
      <c r="X8" s="63">
        <v>1397</v>
      </c>
      <c r="Y8" s="49">
        <v>97</v>
      </c>
    </row>
    <row r="9" spans="1:25" s="17" customFormat="1" ht="15" customHeight="1" x14ac:dyDescent="0.2">
      <c r="A9" s="16" t="s">
        <v>18</v>
      </c>
      <c r="B9" s="29" t="s">
        <v>22</v>
      </c>
      <c r="C9" s="80">
        <v>15</v>
      </c>
      <c r="D9" s="68">
        <v>5</v>
      </c>
      <c r="E9" s="57">
        <v>33.299999999999997</v>
      </c>
      <c r="F9" s="44" t="s">
        <v>75</v>
      </c>
      <c r="G9" s="57">
        <v>13.3</v>
      </c>
      <c r="H9" s="44">
        <v>0</v>
      </c>
      <c r="I9" s="57">
        <v>0</v>
      </c>
      <c r="J9" s="76">
        <v>0</v>
      </c>
      <c r="K9" s="57">
        <v>0</v>
      </c>
      <c r="L9" s="76">
        <v>5</v>
      </c>
      <c r="M9" s="57">
        <v>33.299999999999997</v>
      </c>
      <c r="N9" s="44">
        <v>0</v>
      </c>
      <c r="O9" s="57">
        <v>0</v>
      </c>
      <c r="P9" s="73" t="s">
        <v>75</v>
      </c>
      <c r="Q9" s="54">
        <v>20</v>
      </c>
      <c r="R9" s="67">
        <v>0</v>
      </c>
      <c r="S9" s="54">
        <v>0</v>
      </c>
      <c r="T9" s="67">
        <v>0</v>
      </c>
      <c r="U9" s="51">
        <v>0</v>
      </c>
      <c r="V9" s="67">
        <v>0</v>
      </c>
      <c r="W9" s="51">
        <v>0</v>
      </c>
      <c r="X9" s="62">
        <v>495</v>
      </c>
      <c r="Y9" s="48">
        <v>100</v>
      </c>
    </row>
    <row r="10" spans="1:25" s="17" customFormat="1" ht="15" customHeight="1" x14ac:dyDescent="0.2">
      <c r="A10" s="16" t="s">
        <v>18</v>
      </c>
      <c r="B10" s="18" t="s">
        <v>25</v>
      </c>
      <c r="C10" s="81">
        <v>493</v>
      </c>
      <c r="D10" s="66">
        <v>42</v>
      </c>
      <c r="E10" s="58">
        <v>8.5</v>
      </c>
      <c r="F10" s="45">
        <v>6</v>
      </c>
      <c r="G10" s="58">
        <v>1.2</v>
      </c>
      <c r="H10" s="77">
        <v>262</v>
      </c>
      <c r="I10" s="58">
        <v>53.1</v>
      </c>
      <c r="J10" s="45">
        <v>47</v>
      </c>
      <c r="K10" s="58">
        <v>9.5</v>
      </c>
      <c r="L10" s="77">
        <v>122</v>
      </c>
      <c r="M10" s="58">
        <v>24.7</v>
      </c>
      <c r="N10" s="77" t="s">
        <v>75</v>
      </c>
      <c r="O10" s="58">
        <v>0.4</v>
      </c>
      <c r="P10" s="74">
        <v>12</v>
      </c>
      <c r="Q10" s="55">
        <v>2.4</v>
      </c>
      <c r="R10" s="66">
        <v>96</v>
      </c>
      <c r="S10" s="55">
        <v>19.5</v>
      </c>
      <c r="T10" s="66" t="s">
        <v>75</v>
      </c>
      <c r="U10" s="52">
        <v>0.4</v>
      </c>
      <c r="V10" s="66">
        <v>130</v>
      </c>
      <c r="W10" s="52">
        <v>26.4</v>
      </c>
      <c r="X10" s="63">
        <v>1913</v>
      </c>
      <c r="Y10" s="49">
        <v>100</v>
      </c>
    </row>
    <row r="11" spans="1:25" s="17" customFormat="1" ht="15" customHeight="1" x14ac:dyDescent="0.2">
      <c r="A11" s="16" t="s">
        <v>18</v>
      </c>
      <c r="B11" s="29" t="s">
        <v>24</v>
      </c>
      <c r="C11" s="80">
        <v>463</v>
      </c>
      <c r="D11" s="68">
        <v>0</v>
      </c>
      <c r="E11" s="57">
        <v>0</v>
      </c>
      <c r="F11" s="76">
        <v>4</v>
      </c>
      <c r="G11" s="57">
        <v>0.9</v>
      </c>
      <c r="H11" s="44">
        <v>26</v>
      </c>
      <c r="I11" s="57">
        <v>5.6</v>
      </c>
      <c r="J11" s="44">
        <v>244</v>
      </c>
      <c r="K11" s="57">
        <v>52.7</v>
      </c>
      <c r="L11" s="44">
        <v>180</v>
      </c>
      <c r="M11" s="57">
        <v>38.9</v>
      </c>
      <c r="N11" s="44" t="s">
        <v>75</v>
      </c>
      <c r="O11" s="57">
        <v>0.6</v>
      </c>
      <c r="P11" s="73">
        <v>6</v>
      </c>
      <c r="Q11" s="54">
        <v>1.3</v>
      </c>
      <c r="R11" s="67">
        <v>51</v>
      </c>
      <c r="S11" s="54">
        <v>11</v>
      </c>
      <c r="T11" s="68">
        <v>9</v>
      </c>
      <c r="U11" s="51">
        <v>1.9</v>
      </c>
      <c r="V11" s="68">
        <v>20</v>
      </c>
      <c r="W11" s="51">
        <v>4.3</v>
      </c>
      <c r="X11" s="62">
        <v>1085</v>
      </c>
      <c r="Y11" s="48">
        <v>98.7</v>
      </c>
    </row>
    <row r="12" spans="1:25" s="17" customFormat="1" ht="15" customHeight="1" x14ac:dyDescent="0.2">
      <c r="A12" s="16" t="s">
        <v>18</v>
      </c>
      <c r="B12" s="18" t="s">
        <v>26</v>
      </c>
      <c r="C12" s="81">
        <v>2563</v>
      </c>
      <c r="D12" s="69">
        <v>80</v>
      </c>
      <c r="E12" s="58">
        <v>3.1</v>
      </c>
      <c r="F12" s="77">
        <v>93</v>
      </c>
      <c r="G12" s="58">
        <v>3.6</v>
      </c>
      <c r="H12" s="45">
        <v>1372</v>
      </c>
      <c r="I12" s="58">
        <v>53.5</v>
      </c>
      <c r="J12" s="45">
        <v>405</v>
      </c>
      <c r="K12" s="58">
        <v>15.8</v>
      </c>
      <c r="L12" s="45">
        <v>530</v>
      </c>
      <c r="M12" s="58">
        <v>20.7</v>
      </c>
      <c r="N12" s="77">
        <v>28</v>
      </c>
      <c r="O12" s="58">
        <v>1.1000000000000001</v>
      </c>
      <c r="P12" s="72">
        <v>55</v>
      </c>
      <c r="Q12" s="55">
        <v>2.1</v>
      </c>
      <c r="R12" s="66">
        <v>440</v>
      </c>
      <c r="S12" s="55">
        <v>17.2</v>
      </c>
      <c r="T12" s="69">
        <v>48</v>
      </c>
      <c r="U12" s="52">
        <v>1.9</v>
      </c>
      <c r="V12" s="69">
        <v>528</v>
      </c>
      <c r="W12" s="52">
        <v>20.6</v>
      </c>
      <c r="X12" s="63">
        <v>9883</v>
      </c>
      <c r="Y12" s="49">
        <v>99</v>
      </c>
    </row>
    <row r="13" spans="1:25" s="17" customFormat="1" ht="15" customHeight="1" x14ac:dyDescent="0.2">
      <c r="A13" s="16" t="s">
        <v>18</v>
      </c>
      <c r="B13" s="29" t="s">
        <v>27</v>
      </c>
      <c r="C13" s="80">
        <v>189</v>
      </c>
      <c r="D13" s="68" t="s">
        <v>75</v>
      </c>
      <c r="E13" s="57">
        <v>1.1000000000000001</v>
      </c>
      <c r="F13" s="76" t="s">
        <v>75</v>
      </c>
      <c r="G13" s="57">
        <v>1.6</v>
      </c>
      <c r="H13" s="44">
        <v>59</v>
      </c>
      <c r="I13" s="57">
        <v>31.2</v>
      </c>
      <c r="J13" s="76">
        <v>19</v>
      </c>
      <c r="K13" s="57">
        <v>10.1</v>
      </c>
      <c r="L13" s="44">
        <v>99</v>
      </c>
      <c r="M13" s="57">
        <v>52.4</v>
      </c>
      <c r="N13" s="44" t="s">
        <v>75</v>
      </c>
      <c r="O13" s="57">
        <v>1.1000000000000001</v>
      </c>
      <c r="P13" s="71">
        <v>5</v>
      </c>
      <c r="Q13" s="54">
        <v>2.6</v>
      </c>
      <c r="R13" s="68">
        <v>32</v>
      </c>
      <c r="S13" s="54">
        <v>16.899999999999999</v>
      </c>
      <c r="T13" s="67" t="s">
        <v>75</v>
      </c>
      <c r="U13" s="51">
        <v>1.6</v>
      </c>
      <c r="V13" s="67">
        <v>29</v>
      </c>
      <c r="W13" s="51">
        <v>15.3</v>
      </c>
      <c r="X13" s="62">
        <v>1841</v>
      </c>
      <c r="Y13" s="48">
        <v>99.2</v>
      </c>
    </row>
    <row r="14" spans="1:25" s="17" customFormat="1" ht="15" customHeight="1" x14ac:dyDescent="0.2">
      <c r="A14" s="16" t="s">
        <v>18</v>
      </c>
      <c r="B14" s="18" t="s">
        <v>28</v>
      </c>
      <c r="C14" s="82">
        <v>212</v>
      </c>
      <c r="D14" s="69" t="s">
        <v>75</v>
      </c>
      <c r="E14" s="58">
        <v>0.9</v>
      </c>
      <c r="F14" s="45">
        <v>4</v>
      </c>
      <c r="G14" s="58">
        <v>1.9</v>
      </c>
      <c r="H14" s="77">
        <v>54</v>
      </c>
      <c r="I14" s="58">
        <v>25.5</v>
      </c>
      <c r="J14" s="77">
        <v>36</v>
      </c>
      <c r="K14" s="58">
        <v>17</v>
      </c>
      <c r="L14" s="77">
        <v>110</v>
      </c>
      <c r="M14" s="58">
        <v>51.9</v>
      </c>
      <c r="N14" s="45">
        <v>0</v>
      </c>
      <c r="O14" s="58">
        <v>0</v>
      </c>
      <c r="P14" s="74">
        <v>6</v>
      </c>
      <c r="Q14" s="55">
        <v>2.8</v>
      </c>
      <c r="R14" s="66">
        <v>29</v>
      </c>
      <c r="S14" s="55">
        <v>13.7</v>
      </c>
      <c r="T14" s="69">
        <v>10</v>
      </c>
      <c r="U14" s="52">
        <v>4.7</v>
      </c>
      <c r="V14" s="69">
        <v>10</v>
      </c>
      <c r="W14" s="52">
        <v>4.7</v>
      </c>
      <c r="X14" s="63">
        <v>1140</v>
      </c>
      <c r="Y14" s="49">
        <v>96.2</v>
      </c>
    </row>
    <row r="15" spans="1:25" s="17" customFormat="1" ht="15" customHeight="1" x14ac:dyDescent="0.2">
      <c r="A15" s="16" t="s">
        <v>18</v>
      </c>
      <c r="B15" s="29" t="s">
        <v>30</v>
      </c>
      <c r="C15" s="83">
        <v>49</v>
      </c>
      <c r="D15" s="68">
        <v>0</v>
      </c>
      <c r="E15" s="57">
        <v>0</v>
      </c>
      <c r="F15" s="44">
        <v>0</v>
      </c>
      <c r="G15" s="57">
        <v>0</v>
      </c>
      <c r="H15" s="44" t="s">
        <v>75</v>
      </c>
      <c r="I15" s="57">
        <v>6.1</v>
      </c>
      <c r="J15" s="76">
        <v>18</v>
      </c>
      <c r="K15" s="57">
        <v>36.700000000000003</v>
      </c>
      <c r="L15" s="44">
        <v>28</v>
      </c>
      <c r="M15" s="57">
        <v>57.1</v>
      </c>
      <c r="N15" s="76">
        <v>0</v>
      </c>
      <c r="O15" s="57">
        <v>0</v>
      </c>
      <c r="P15" s="71">
        <v>0</v>
      </c>
      <c r="Q15" s="54">
        <v>0</v>
      </c>
      <c r="R15" s="67">
        <v>9</v>
      </c>
      <c r="S15" s="54">
        <v>18.399999999999999</v>
      </c>
      <c r="T15" s="68">
        <v>0</v>
      </c>
      <c r="U15" s="51">
        <v>0</v>
      </c>
      <c r="V15" s="68">
        <v>0</v>
      </c>
      <c r="W15" s="51">
        <v>0</v>
      </c>
      <c r="X15" s="62">
        <v>227</v>
      </c>
      <c r="Y15" s="48">
        <v>100</v>
      </c>
    </row>
    <row r="16" spans="1:25" s="17" customFormat="1" ht="15" customHeight="1" x14ac:dyDescent="0.2">
      <c r="A16" s="16" t="s">
        <v>18</v>
      </c>
      <c r="B16" s="18" t="s">
        <v>29</v>
      </c>
      <c r="C16" s="82">
        <v>14</v>
      </c>
      <c r="D16" s="66">
        <v>0</v>
      </c>
      <c r="E16" s="58">
        <v>0</v>
      </c>
      <c r="F16" s="77">
        <v>0</v>
      </c>
      <c r="G16" s="58">
        <v>0</v>
      </c>
      <c r="H16" s="45">
        <v>5</v>
      </c>
      <c r="I16" s="58">
        <v>35.700000000000003</v>
      </c>
      <c r="J16" s="77">
        <v>7</v>
      </c>
      <c r="K16" s="58">
        <v>50</v>
      </c>
      <c r="L16" s="45" t="s">
        <v>75</v>
      </c>
      <c r="M16" s="58">
        <v>14.3</v>
      </c>
      <c r="N16" s="77">
        <v>0</v>
      </c>
      <c r="O16" s="58">
        <v>0</v>
      </c>
      <c r="P16" s="74">
        <v>0</v>
      </c>
      <c r="Q16" s="55">
        <v>0</v>
      </c>
      <c r="R16" s="69">
        <v>5</v>
      </c>
      <c r="S16" s="55">
        <v>35.700000000000003</v>
      </c>
      <c r="T16" s="69">
        <v>0</v>
      </c>
      <c r="U16" s="52">
        <v>0</v>
      </c>
      <c r="V16" s="69">
        <v>5</v>
      </c>
      <c r="W16" s="52">
        <v>35.700000000000003</v>
      </c>
      <c r="X16" s="63">
        <v>204</v>
      </c>
      <c r="Y16" s="49">
        <v>100</v>
      </c>
    </row>
    <row r="17" spans="1:25" s="17" customFormat="1" ht="15" customHeight="1" x14ac:dyDescent="0.2">
      <c r="A17" s="16" t="s">
        <v>18</v>
      </c>
      <c r="B17" s="29" t="s">
        <v>31</v>
      </c>
      <c r="C17" s="80">
        <v>185</v>
      </c>
      <c r="D17" s="68" t="s">
        <v>75</v>
      </c>
      <c r="E17" s="57">
        <v>1.1000000000000001</v>
      </c>
      <c r="F17" s="76" t="s">
        <v>75</v>
      </c>
      <c r="G17" s="57">
        <v>1.1000000000000001</v>
      </c>
      <c r="H17" s="44">
        <v>43</v>
      </c>
      <c r="I17" s="57">
        <v>23.2</v>
      </c>
      <c r="J17" s="76">
        <v>76</v>
      </c>
      <c r="K17" s="57">
        <v>41.1</v>
      </c>
      <c r="L17" s="76">
        <v>57</v>
      </c>
      <c r="M17" s="57">
        <v>30.8</v>
      </c>
      <c r="N17" s="76">
        <v>0</v>
      </c>
      <c r="O17" s="57">
        <v>0</v>
      </c>
      <c r="P17" s="73">
        <v>5</v>
      </c>
      <c r="Q17" s="54">
        <v>2.7</v>
      </c>
      <c r="R17" s="68">
        <v>52</v>
      </c>
      <c r="S17" s="54">
        <v>28.1</v>
      </c>
      <c r="T17" s="68">
        <v>15</v>
      </c>
      <c r="U17" s="51">
        <v>8.1</v>
      </c>
      <c r="V17" s="68">
        <v>10</v>
      </c>
      <c r="W17" s="51">
        <v>5.4</v>
      </c>
      <c r="X17" s="62">
        <v>3954</v>
      </c>
      <c r="Y17" s="48">
        <v>100</v>
      </c>
    </row>
    <row r="18" spans="1:25" s="17" customFormat="1" ht="15" customHeight="1" x14ac:dyDescent="0.2">
      <c r="A18" s="16" t="s">
        <v>18</v>
      </c>
      <c r="B18" s="18" t="s">
        <v>32</v>
      </c>
      <c r="C18" s="81">
        <v>282</v>
      </c>
      <c r="D18" s="66">
        <v>0</v>
      </c>
      <c r="E18" s="58">
        <v>0</v>
      </c>
      <c r="F18" s="45">
        <v>4</v>
      </c>
      <c r="G18" s="58">
        <v>1.4</v>
      </c>
      <c r="H18" s="45">
        <v>21</v>
      </c>
      <c r="I18" s="58">
        <v>7.4</v>
      </c>
      <c r="J18" s="45">
        <v>114</v>
      </c>
      <c r="K18" s="58">
        <v>40.4</v>
      </c>
      <c r="L18" s="45">
        <v>133</v>
      </c>
      <c r="M18" s="58">
        <v>47.2</v>
      </c>
      <c r="N18" s="45">
        <v>0</v>
      </c>
      <c r="O18" s="58">
        <v>0</v>
      </c>
      <c r="P18" s="74">
        <v>10</v>
      </c>
      <c r="Q18" s="55">
        <v>3.5</v>
      </c>
      <c r="R18" s="66">
        <v>38</v>
      </c>
      <c r="S18" s="55">
        <v>13.5</v>
      </c>
      <c r="T18" s="69">
        <v>6</v>
      </c>
      <c r="U18" s="52">
        <v>2.1</v>
      </c>
      <c r="V18" s="69">
        <v>5</v>
      </c>
      <c r="W18" s="52">
        <v>1.8</v>
      </c>
      <c r="X18" s="63">
        <v>2444</v>
      </c>
      <c r="Y18" s="49">
        <v>99.8</v>
      </c>
    </row>
    <row r="19" spans="1:25" s="17" customFormat="1" ht="15" customHeight="1" x14ac:dyDescent="0.2">
      <c r="A19" s="16" t="s">
        <v>18</v>
      </c>
      <c r="B19" s="29" t="s">
        <v>33</v>
      </c>
      <c r="C19" s="80">
        <v>4</v>
      </c>
      <c r="D19" s="68">
        <v>0</v>
      </c>
      <c r="E19" s="57">
        <v>0</v>
      </c>
      <c r="F19" s="44" t="s">
        <v>75</v>
      </c>
      <c r="G19" s="57">
        <v>50</v>
      </c>
      <c r="H19" s="44">
        <v>0</v>
      </c>
      <c r="I19" s="57">
        <v>0</v>
      </c>
      <c r="J19" s="44">
        <v>0</v>
      </c>
      <c r="K19" s="57">
        <v>0</v>
      </c>
      <c r="L19" s="44">
        <v>0</v>
      </c>
      <c r="M19" s="57">
        <v>0</v>
      </c>
      <c r="N19" s="44" t="s">
        <v>75</v>
      </c>
      <c r="O19" s="57">
        <v>50</v>
      </c>
      <c r="P19" s="71">
        <v>0</v>
      </c>
      <c r="Q19" s="54">
        <v>0</v>
      </c>
      <c r="R19" s="68" t="s">
        <v>75</v>
      </c>
      <c r="S19" s="54">
        <v>50</v>
      </c>
      <c r="T19" s="68">
        <v>0</v>
      </c>
      <c r="U19" s="51">
        <v>0</v>
      </c>
      <c r="V19" s="68">
        <v>0</v>
      </c>
      <c r="W19" s="51">
        <v>0</v>
      </c>
      <c r="X19" s="62">
        <v>287</v>
      </c>
      <c r="Y19" s="48">
        <v>100</v>
      </c>
    </row>
    <row r="20" spans="1:25" s="17" customFormat="1" ht="15" customHeight="1" x14ac:dyDescent="0.2">
      <c r="A20" s="16" t="s">
        <v>18</v>
      </c>
      <c r="B20" s="18" t="s">
        <v>35</v>
      </c>
      <c r="C20" s="82">
        <v>193</v>
      </c>
      <c r="D20" s="66">
        <v>13</v>
      </c>
      <c r="E20" s="58">
        <v>6.7</v>
      </c>
      <c r="F20" s="77" t="s">
        <v>75</v>
      </c>
      <c r="G20" s="58">
        <v>1.6</v>
      </c>
      <c r="H20" s="45">
        <v>49</v>
      </c>
      <c r="I20" s="58">
        <v>25.4</v>
      </c>
      <c r="J20" s="77">
        <v>9</v>
      </c>
      <c r="K20" s="58">
        <v>4.7</v>
      </c>
      <c r="L20" s="77">
        <v>115</v>
      </c>
      <c r="M20" s="58">
        <v>59.6</v>
      </c>
      <c r="N20" s="77">
        <v>0</v>
      </c>
      <c r="O20" s="58">
        <v>0</v>
      </c>
      <c r="P20" s="74">
        <v>4</v>
      </c>
      <c r="Q20" s="55">
        <v>2.1</v>
      </c>
      <c r="R20" s="66">
        <v>23</v>
      </c>
      <c r="S20" s="55">
        <v>11.9</v>
      </c>
      <c r="T20" s="69">
        <v>7</v>
      </c>
      <c r="U20" s="52">
        <v>3.6</v>
      </c>
      <c r="V20" s="69">
        <v>14</v>
      </c>
      <c r="W20" s="52">
        <v>7.3</v>
      </c>
      <c r="X20" s="63">
        <v>715</v>
      </c>
      <c r="Y20" s="49">
        <v>100</v>
      </c>
    </row>
    <row r="21" spans="1:25" s="17" customFormat="1" ht="15" customHeight="1" x14ac:dyDescent="0.2">
      <c r="A21" s="16" t="s">
        <v>18</v>
      </c>
      <c r="B21" s="29" t="s">
        <v>36</v>
      </c>
      <c r="C21" s="80">
        <v>1370</v>
      </c>
      <c r="D21" s="67">
        <v>6</v>
      </c>
      <c r="E21" s="57">
        <v>0.4</v>
      </c>
      <c r="F21" s="44">
        <v>19</v>
      </c>
      <c r="G21" s="57">
        <v>1.4</v>
      </c>
      <c r="H21" s="76">
        <v>235</v>
      </c>
      <c r="I21" s="57">
        <v>17.2</v>
      </c>
      <c r="J21" s="44">
        <v>373</v>
      </c>
      <c r="K21" s="57">
        <v>27.2</v>
      </c>
      <c r="L21" s="44">
        <v>687</v>
      </c>
      <c r="M21" s="57">
        <v>50.1</v>
      </c>
      <c r="N21" s="44" t="s">
        <v>75</v>
      </c>
      <c r="O21" s="57">
        <v>0.1</v>
      </c>
      <c r="P21" s="73">
        <v>48</v>
      </c>
      <c r="Q21" s="54">
        <v>3.5</v>
      </c>
      <c r="R21" s="68">
        <v>317</v>
      </c>
      <c r="S21" s="54">
        <v>23.1</v>
      </c>
      <c r="T21" s="67">
        <v>24</v>
      </c>
      <c r="U21" s="51">
        <v>1.8</v>
      </c>
      <c r="V21" s="67">
        <v>40</v>
      </c>
      <c r="W21" s="51">
        <v>2.9</v>
      </c>
      <c r="X21" s="62">
        <v>4134</v>
      </c>
      <c r="Y21" s="48">
        <v>99.9</v>
      </c>
    </row>
    <row r="22" spans="1:25" s="17" customFormat="1" ht="15" customHeight="1" x14ac:dyDescent="0.2">
      <c r="A22" s="16" t="s">
        <v>18</v>
      </c>
      <c r="B22" s="18" t="s">
        <v>37</v>
      </c>
      <c r="C22" s="81">
        <v>392</v>
      </c>
      <c r="D22" s="69">
        <v>0</v>
      </c>
      <c r="E22" s="58">
        <v>0</v>
      </c>
      <c r="F22" s="77">
        <v>4</v>
      </c>
      <c r="G22" s="58" t="s">
        <v>75</v>
      </c>
      <c r="H22" s="77">
        <v>49</v>
      </c>
      <c r="I22" s="58">
        <v>12.5</v>
      </c>
      <c r="J22" s="45">
        <v>58</v>
      </c>
      <c r="K22" s="58">
        <v>14.8</v>
      </c>
      <c r="L22" s="45">
        <v>263</v>
      </c>
      <c r="M22" s="58">
        <v>67.099999999999994</v>
      </c>
      <c r="N22" s="45">
        <v>0</v>
      </c>
      <c r="O22" s="58">
        <v>0</v>
      </c>
      <c r="P22" s="72">
        <v>18</v>
      </c>
      <c r="Q22" s="55">
        <v>4.5999999999999996</v>
      </c>
      <c r="R22" s="66">
        <v>43</v>
      </c>
      <c r="S22" s="55">
        <v>11</v>
      </c>
      <c r="T22" s="66">
        <v>6</v>
      </c>
      <c r="U22" s="52">
        <v>1.5</v>
      </c>
      <c r="V22" s="66">
        <v>12</v>
      </c>
      <c r="W22" s="52">
        <v>3.1</v>
      </c>
      <c r="X22" s="63">
        <v>1864</v>
      </c>
      <c r="Y22" s="49">
        <v>100</v>
      </c>
    </row>
    <row r="23" spans="1:25" s="17" customFormat="1" ht="15" customHeight="1" x14ac:dyDescent="0.2">
      <c r="A23" s="16" t="s">
        <v>18</v>
      </c>
      <c r="B23" s="29" t="s">
        <v>34</v>
      </c>
      <c r="C23" s="80">
        <v>219</v>
      </c>
      <c r="D23" s="68" t="s">
        <v>75</v>
      </c>
      <c r="E23" s="57">
        <v>0.9</v>
      </c>
      <c r="F23" s="44">
        <v>4</v>
      </c>
      <c r="G23" s="57">
        <v>1.8</v>
      </c>
      <c r="H23" s="44">
        <v>14</v>
      </c>
      <c r="I23" s="57">
        <v>6.4</v>
      </c>
      <c r="J23" s="44">
        <v>24</v>
      </c>
      <c r="K23" s="57">
        <v>11</v>
      </c>
      <c r="L23" s="44">
        <v>167</v>
      </c>
      <c r="M23" s="57">
        <v>76.3</v>
      </c>
      <c r="N23" s="44">
        <v>0</v>
      </c>
      <c r="O23" s="57">
        <v>0</v>
      </c>
      <c r="P23" s="73">
        <v>8</v>
      </c>
      <c r="Q23" s="54">
        <v>3.7</v>
      </c>
      <c r="R23" s="67">
        <v>40</v>
      </c>
      <c r="S23" s="54">
        <v>18.3</v>
      </c>
      <c r="T23" s="68">
        <v>5</v>
      </c>
      <c r="U23" s="51">
        <v>2.2999999999999998</v>
      </c>
      <c r="V23" s="68">
        <v>7</v>
      </c>
      <c r="W23" s="51">
        <v>3.2</v>
      </c>
      <c r="X23" s="62">
        <v>1424</v>
      </c>
      <c r="Y23" s="48">
        <v>100</v>
      </c>
    </row>
    <row r="24" spans="1:25" s="17" customFormat="1" ht="15" customHeight="1" x14ac:dyDescent="0.2">
      <c r="A24" s="16" t="s">
        <v>18</v>
      </c>
      <c r="B24" s="18" t="s">
        <v>38</v>
      </c>
      <c r="C24" s="81">
        <v>248</v>
      </c>
      <c r="D24" s="66">
        <v>0</v>
      </c>
      <c r="E24" s="58">
        <v>0</v>
      </c>
      <c r="F24" s="45">
        <v>4</v>
      </c>
      <c r="G24" s="58">
        <v>1.6</v>
      </c>
      <c r="H24" s="77">
        <v>34</v>
      </c>
      <c r="I24" s="58">
        <v>13.7</v>
      </c>
      <c r="J24" s="45">
        <v>30</v>
      </c>
      <c r="K24" s="58">
        <v>12.1</v>
      </c>
      <c r="L24" s="45">
        <v>173</v>
      </c>
      <c r="M24" s="58">
        <v>69.8</v>
      </c>
      <c r="N24" s="45">
        <v>0</v>
      </c>
      <c r="O24" s="58">
        <v>0</v>
      </c>
      <c r="P24" s="72">
        <v>7</v>
      </c>
      <c r="Q24" s="55">
        <v>2.8</v>
      </c>
      <c r="R24" s="66">
        <v>33</v>
      </c>
      <c r="S24" s="55">
        <v>13.3</v>
      </c>
      <c r="T24" s="69">
        <v>4</v>
      </c>
      <c r="U24" s="52">
        <v>1.6</v>
      </c>
      <c r="V24" s="69">
        <v>10</v>
      </c>
      <c r="W24" s="52">
        <v>4</v>
      </c>
      <c r="X24" s="63">
        <v>1396</v>
      </c>
      <c r="Y24" s="49">
        <v>99.9</v>
      </c>
    </row>
    <row r="25" spans="1:25" s="17" customFormat="1" ht="15" customHeight="1" x14ac:dyDescent="0.2">
      <c r="A25" s="16" t="s">
        <v>18</v>
      </c>
      <c r="B25" s="29" t="s">
        <v>39</v>
      </c>
      <c r="C25" s="83">
        <v>273</v>
      </c>
      <c r="D25" s="68" t="s">
        <v>75</v>
      </c>
      <c r="E25" s="57">
        <v>0.7</v>
      </c>
      <c r="F25" s="44" t="s">
        <v>75</v>
      </c>
      <c r="G25" s="57">
        <v>0.7</v>
      </c>
      <c r="H25" s="44">
        <v>13</v>
      </c>
      <c r="I25" s="57">
        <v>4.8</v>
      </c>
      <c r="J25" s="44">
        <v>45</v>
      </c>
      <c r="K25" s="57">
        <v>16.5</v>
      </c>
      <c r="L25" s="76">
        <v>203</v>
      </c>
      <c r="M25" s="57">
        <v>74.400000000000006</v>
      </c>
      <c r="N25" s="44" t="s">
        <v>75</v>
      </c>
      <c r="O25" s="57">
        <v>0.7</v>
      </c>
      <c r="P25" s="73">
        <v>6</v>
      </c>
      <c r="Q25" s="54">
        <v>2.2000000000000002</v>
      </c>
      <c r="R25" s="68">
        <v>39</v>
      </c>
      <c r="S25" s="54">
        <v>14.3</v>
      </c>
      <c r="T25" s="68">
        <v>8</v>
      </c>
      <c r="U25" s="51">
        <v>2.9</v>
      </c>
      <c r="V25" s="68" t="s">
        <v>75</v>
      </c>
      <c r="W25" s="51">
        <v>0.7</v>
      </c>
      <c r="X25" s="62">
        <v>1422</v>
      </c>
      <c r="Y25" s="48">
        <v>100</v>
      </c>
    </row>
    <row r="26" spans="1:25" s="17" customFormat="1" ht="15" customHeight="1" x14ac:dyDescent="0.2">
      <c r="A26" s="16" t="s">
        <v>18</v>
      </c>
      <c r="B26" s="18" t="s">
        <v>40</v>
      </c>
      <c r="C26" s="81">
        <v>141</v>
      </c>
      <c r="D26" s="69">
        <v>0</v>
      </c>
      <c r="E26" s="58">
        <v>0</v>
      </c>
      <c r="F26" s="77">
        <v>0</v>
      </c>
      <c r="G26" s="58">
        <v>0</v>
      </c>
      <c r="H26" s="77">
        <v>5</v>
      </c>
      <c r="I26" s="58">
        <v>3.5</v>
      </c>
      <c r="J26" s="45">
        <v>113</v>
      </c>
      <c r="K26" s="58">
        <v>80.099999999999994</v>
      </c>
      <c r="L26" s="45">
        <v>21</v>
      </c>
      <c r="M26" s="58">
        <v>14.9</v>
      </c>
      <c r="N26" s="77">
        <v>0</v>
      </c>
      <c r="O26" s="58">
        <v>0</v>
      </c>
      <c r="P26" s="72" t="s">
        <v>75</v>
      </c>
      <c r="Q26" s="55">
        <v>1.4</v>
      </c>
      <c r="R26" s="69">
        <v>15</v>
      </c>
      <c r="S26" s="55">
        <v>10.6</v>
      </c>
      <c r="T26" s="69">
        <v>22</v>
      </c>
      <c r="U26" s="52">
        <v>15.6</v>
      </c>
      <c r="V26" s="69" t="s">
        <v>75</v>
      </c>
      <c r="W26" s="52">
        <v>2.1</v>
      </c>
      <c r="X26" s="63">
        <v>1343</v>
      </c>
      <c r="Y26" s="49">
        <v>100</v>
      </c>
    </row>
    <row r="27" spans="1:25" s="17" customFormat="1" ht="15" customHeight="1" x14ac:dyDescent="0.2">
      <c r="A27" s="16" t="s">
        <v>18</v>
      </c>
      <c r="B27" s="29" t="s">
        <v>43</v>
      </c>
      <c r="C27" s="83">
        <v>162</v>
      </c>
      <c r="D27" s="67">
        <v>6</v>
      </c>
      <c r="E27" s="57">
        <v>3.7</v>
      </c>
      <c r="F27" s="44" t="s">
        <v>75</v>
      </c>
      <c r="G27" s="57">
        <v>1.2</v>
      </c>
      <c r="H27" s="44">
        <v>6</v>
      </c>
      <c r="I27" s="57">
        <v>3.7</v>
      </c>
      <c r="J27" s="44">
        <v>9</v>
      </c>
      <c r="K27" s="57">
        <v>5.6</v>
      </c>
      <c r="L27" s="76">
        <v>137</v>
      </c>
      <c r="M27" s="57">
        <v>84.6</v>
      </c>
      <c r="N27" s="44">
        <v>0</v>
      </c>
      <c r="O27" s="57">
        <v>0</v>
      </c>
      <c r="P27" s="73" t="s">
        <v>75</v>
      </c>
      <c r="Q27" s="54">
        <v>1.2</v>
      </c>
      <c r="R27" s="67">
        <v>32</v>
      </c>
      <c r="S27" s="54">
        <v>19.8</v>
      </c>
      <c r="T27" s="68">
        <v>6</v>
      </c>
      <c r="U27" s="51">
        <v>3.7</v>
      </c>
      <c r="V27" s="68">
        <v>4</v>
      </c>
      <c r="W27" s="51">
        <v>2.5</v>
      </c>
      <c r="X27" s="62">
        <v>573</v>
      </c>
      <c r="Y27" s="48">
        <v>99.8</v>
      </c>
    </row>
    <row r="28" spans="1:25" s="17" customFormat="1" ht="15" customHeight="1" x14ac:dyDescent="0.2">
      <c r="A28" s="16" t="s">
        <v>18</v>
      </c>
      <c r="B28" s="18" t="s">
        <v>42</v>
      </c>
      <c r="C28" s="82">
        <v>126</v>
      </c>
      <c r="D28" s="66" t="s">
        <v>75</v>
      </c>
      <c r="E28" s="58">
        <v>2.4</v>
      </c>
      <c r="F28" s="45">
        <v>0</v>
      </c>
      <c r="G28" s="58">
        <v>0</v>
      </c>
      <c r="H28" s="45">
        <v>8</v>
      </c>
      <c r="I28" s="58">
        <v>6.3</v>
      </c>
      <c r="J28" s="45">
        <v>31</v>
      </c>
      <c r="K28" s="58">
        <v>24.6</v>
      </c>
      <c r="L28" s="77">
        <v>81</v>
      </c>
      <c r="M28" s="58">
        <v>64.3</v>
      </c>
      <c r="N28" s="45">
        <v>0</v>
      </c>
      <c r="O28" s="58">
        <v>0</v>
      </c>
      <c r="P28" s="74" t="s">
        <v>75</v>
      </c>
      <c r="Q28" s="55">
        <v>2.4</v>
      </c>
      <c r="R28" s="69">
        <v>13</v>
      </c>
      <c r="S28" s="55">
        <v>10.3</v>
      </c>
      <c r="T28" s="66">
        <v>5</v>
      </c>
      <c r="U28" s="52">
        <v>4</v>
      </c>
      <c r="V28" s="66">
        <v>0</v>
      </c>
      <c r="W28" s="52">
        <v>0</v>
      </c>
      <c r="X28" s="63">
        <v>1435</v>
      </c>
      <c r="Y28" s="49">
        <v>100</v>
      </c>
    </row>
    <row r="29" spans="1:25" s="17" customFormat="1" ht="15" customHeight="1" x14ac:dyDescent="0.2">
      <c r="A29" s="16" t="s">
        <v>18</v>
      </c>
      <c r="B29" s="29" t="s">
        <v>41</v>
      </c>
      <c r="C29" s="80">
        <v>508</v>
      </c>
      <c r="D29" s="68">
        <v>0</v>
      </c>
      <c r="E29" s="57">
        <v>0</v>
      </c>
      <c r="F29" s="44">
        <v>11</v>
      </c>
      <c r="G29" s="57">
        <v>2.2000000000000002</v>
      </c>
      <c r="H29" s="76">
        <v>215</v>
      </c>
      <c r="I29" s="57">
        <v>42.3</v>
      </c>
      <c r="J29" s="44">
        <v>103</v>
      </c>
      <c r="K29" s="57">
        <v>20.3</v>
      </c>
      <c r="L29" s="76">
        <v>169</v>
      </c>
      <c r="M29" s="57">
        <v>33.299999999999997</v>
      </c>
      <c r="N29" s="44" t="s">
        <v>75</v>
      </c>
      <c r="O29" s="57">
        <v>0.4</v>
      </c>
      <c r="P29" s="73">
        <v>8</v>
      </c>
      <c r="Q29" s="54">
        <v>1.6</v>
      </c>
      <c r="R29" s="68">
        <v>154</v>
      </c>
      <c r="S29" s="54">
        <v>30.3</v>
      </c>
      <c r="T29" s="68">
        <v>10</v>
      </c>
      <c r="U29" s="51" t="s">
        <v>75</v>
      </c>
      <c r="V29" s="68">
        <v>96</v>
      </c>
      <c r="W29" s="51">
        <v>18.899999999999999</v>
      </c>
      <c r="X29" s="62">
        <v>1859</v>
      </c>
      <c r="Y29" s="48">
        <v>97.4</v>
      </c>
    </row>
    <row r="30" spans="1:25" s="17" customFormat="1" ht="15" customHeight="1" x14ac:dyDescent="0.2">
      <c r="A30" s="16" t="s">
        <v>18</v>
      </c>
      <c r="B30" s="18" t="s">
        <v>44</v>
      </c>
      <c r="C30" s="81">
        <v>1223</v>
      </c>
      <c r="D30" s="66">
        <v>12</v>
      </c>
      <c r="E30" s="58" t="s">
        <v>75</v>
      </c>
      <c r="F30" s="77">
        <v>11</v>
      </c>
      <c r="G30" s="58">
        <v>0.9</v>
      </c>
      <c r="H30" s="45">
        <v>87</v>
      </c>
      <c r="I30" s="58">
        <v>7.1</v>
      </c>
      <c r="J30" s="45">
        <v>313</v>
      </c>
      <c r="K30" s="58">
        <v>25.6</v>
      </c>
      <c r="L30" s="45">
        <v>778</v>
      </c>
      <c r="M30" s="58">
        <v>63.6</v>
      </c>
      <c r="N30" s="45">
        <v>0</v>
      </c>
      <c r="O30" s="58">
        <v>0</v>
      </c>
      <c r="P30" s="74">
        <v>22</v>
      </c>
      <c r="Q30" s="55">
        <v>1.8</v>
      </c>
      <c r="R30" s="69">
        <v>176</v>
      </c>
      <c r="S30" s="55">
        <v>14.4</v>
      </c>
      <c r="T30" s="66">
        <v>11</v>
      </c>
      <c r="U30" s="52">
        <v>0.9</v>
      </c>
      <c r="V30" s="66">
        <v>17</v>
      </c>
      <c r="W30" s="52">
        <v>1.4</v>
      </c>
      <c r="X30" s="63">
        <v>3672</v>
      </c>
      <c r="Y30" s="49">
        <v>99.9</v>
      </c>
    </row>
    <row r="31" spans="1:25" s="17" customFormat="1" ht="15" customHeight="1" x14ac:dyDescent="0.2">
      <c r="A31" s="16" t="s">
        <v>18</v>
      </c>
      <c r="B31" s="29" t="s">
        <v>45</v>
      </c>
      <c r="C31" s="83">
        <v>1089</v>
      </c>
      <c r="D31" s="68">
        <v>25</v>
      </c>
      <c r="E31" s="57">
        <v>2.2999999999999998</v>
      </c>
      <c r="F31" s="76">
        <v>22</v>
      </c>
      <c r="G31" s="57" t="s">
        <v>75</v>
      </c>
      <c r="H31" s="44">
        <v>75</v>
      </c>
      <c r="I31" s="57">
        <v>6.9</v>
      </c>
      <c r="J31" s="76">
        <v>140</v>
      </c>
      <c r="K31" s="57">
        <v>12.9</v>
      </c>
      <c r="L31" s="44">
        <v>783</v>
      </c>
      <c r="M31" s="57">
        <v>71.900000000000006</v>
      </c>
      <c r="N31" s="44">
        <v>0</v>
      </c>
      <c r="O31" s="57">
        <v>0</v>
      </c>
      <c r="P31" s="71">
        <v>44</v>
      </c>
      <c r="Q31" s="54">
        <v>4</v>
      </c>
      <c r="R31" s="68">
        <v>261</v>
      </c>
      <c r="S31" s="54">
        <v>24</v>
      </c>
      <c r="T31" s="67" t="s">
        <v>75</v>
      </c>
      <c r="U31" s="51">
        <v>0.3</v>
      </c>
      <c r="V31" s="67">
        <v>37</v>
      </c>
      <c r="W31" s="51">
        <v>3.4</v>
      </c>
      <c r="X31" s="62">
        <v>2056</v>
      </c>
      <c r="Y31" s="48">
        <v>96.4</v>
      </c>
    </row>
    <row r="32" spans="1:25" s="17" customFormat="1" ht="15" customHeight="1" x14ac:dyDescent="0.2">
      <c r="A32" s="16" t="s">
        <v>18</v>
      </c>
      <c r="B32" s="18" t="s">
        <v>47</v>
      </c>
      <c r="C32" s="81">
        <v>179</v>
      </c>
      <c r="D32" s="69">
        <v>0</v>
      </c>
      <c r="E32" s="58">
        <v>0</v>
      </c>
      <c r="F32" s="45" t="s">
        <v>75</v>
      </c>
      <c r="G32" s="58">
        <v>1.1000000000000001</v>
      </c>
      <c r="H32" s="45" t="s">
        <v>75</v>
      </c>
      <c r="I32" s="58">
        <v>1.7</v>
      </c>
      <c r="J32" s="45">
        <v>108</v>
      </c>
      <c r="K32" s="58">
        <v>60.3</v>
      </c>
      <c r="L32" s="77">
        <v>66</v>
      </c>
      <c r="M32" s="58">
        <v>36.9</v>
      </c>
      <c r="N32" s="77">
        <v>0</v>
      </c>
      <c r="O32" s="58">
        <v>0</v>
      </c>
      <c r="P32" s="72">
        <v>0</v>
      </c>
      <c r="Q32" s="55">
        <v>0</v>
      </c>
      <c r="R32" s="66">
        <v>16</v>
      </c>
      <c r="S32" s="55">
        <v>8.9</v>
      </c>
      <c r="T32" s="69">
        <v>0</v>
      </c>
      <c r="U32" s="52">
        <v>0</v>
      </c>
      <c r="V32" s="69">
        <v>7</v>
      </c>
      <c r="W32" s="52">
        <v>3.9</v>
      </c>
      <c r="X32" s="63">
        <v>967</v>
      </c>
      <c r="Y32" s="49">
        <v>100</v>
      </c>
    </row>
    <row r="33" spans="1:27" s="17" customFormat="1" ht="15" customHeight="1" x14ac:dyDescent="0.2">
      <c r="A33" s="16" t="s">
        <v>18</v>
      </c>
      <c r="B33" s="29" t="s">
        <v>46</v>
      </c>
      <c r="C33" s="80">
        <v>4719</v>
      </c>
      <c r="D33" s="67">
        <v>16</v>
      </c>
      <c r="E33" s="57">
        <v>0.3</v>
      </c>
      <c r="F33" s="44">
        <v>25</v>
      </c>
      <c r="G33" s="57">
        <v>0.5</v>
      </c>
      <c r="H33" s="76">
        <v>270</v>
      </c>
      <c r="I33" s="57">
        <v>5.7</v>
      </c>
      <c r="J33" s="44">
        <v>1552</v>
      </c>
      <c r="K33" s="57">
        <v>32.9</v>
      </c>
      <c r="L33" s="44">
        <v>2726</v>
      </c>
      <c r="M33" s="57">
        <v>57.8</v>
      </c>
      <c r="N33" s="76" t="s">
        <v>75</v>
      </c>
      <c r="O33" s="57">
        <v>0.1</v>
      </c>
      <c r="P33" s="73">
        <v>127</v>
      </c>
      <c r="Q33" s="54">
        <v>2.7</v>
      </c>
      <c r="R33" s="67">
        <v>782</v>
      </c>
      <c r="S33" s="54">
        <v>16.600000000000001</v>
      </c>
      <c r="T33" s="67">
        <v>38</v>
      </c>
      <c r="U33" s="51">
        <v>0.8</v>
      </c>
      <c r="V33" s="67">
        <v>114</v>
      </c>
      <c r="W33" s="51">
        <v>2.4</v>
      </c>
      <c r="X33" s="62">
        <v>2281</v>
      </c>
      <c r="Y33" s="48">
        <v>100</v>
      </c>
    </row>
    <row r="34" spans="1:27" s="17" customFormat="1" ht="15" customHeight="1" x14ac:dyDescent="0.2">
      <c r="A34" s="16" t="s">
        <v>18</v>
      </c>
      <c r="B34" s="18" t="s">
        <v>48</v>
      </c>
      <c r="C34" s="82">
        <v>147</v>
      </c>
      <c r="D34" s="69">
        <v>65</v>
      </c>
      <c r="E34" s="58">
        <v>44.2</v>
      </c>
      <c r="F34" s="45" t="s">
        <v>75</v>
      </c>
      <c r="G34" s="58">
        <v>0.7</v>
      </c>
      <c r="H34" s="77" t="s">
        <v>75</v>
      </c>
      <c r="I34" s="58" t="s">
        <v>75</v>
      </c>
      <c r="J34" s="45">
        <v>5</v>
      </c>
      <c r="K34" s="58">
        <v>3.4</v>
      </c>
      <c r="L34" s="77">
        <v>73</v>
      </c>
      <c r="M34" s="58">
        <v>49.7</v>
      </c>
      <c r="N34" s="77">
        <v>0</v>
      </c>
      <c r="O34" s="58">
        <v>0</v>
      </c>
      <c r="P34" s="74">
        <v>0</v>
      </c>
      <c r="Q34" s="55">
        <v>0</v>
      </c>
      <c r="R34" s="66">
        <v>11</v>
      </c>
      <c r="S34" s="55">
        <v>7.5</v>
      </c>
      <c r="T34" s="66">
        <v>0</v>
      </c>
      <c r="U34" s="52">
        <v>0</v>
      </c>
      <c r="V34" s="66">
        <v>10</v>
      </c>
      <c r="W34" s="52">
        <v>6.8</v>
      </c>
      <c r="X34" s="63">
        <v>794</v>
      </c>
      <c r="Y34" s="49">
        <v>98.1</v>
      </c>
    </row>
    <row r="35" spans="1:27" s="17" customFormat="1" ht="15" customHeight="1" x14ac:dyDescent="0.2">
      <c r="A35" s="16" t="s">
        <v>18</v>
      </c>
      <c r="B35" s="29" t="s">
        <v>51</v>
      </c>
      <c r="C35" s="83">
        <v>304</v>
      </c>
      <c r="D35" s="67">
        <v>4</v>
      </c>
      <c r="E35" s="57">
        <v>1.3</v>
      </c>
      <c r="F35" s="44" t="s">
        <v>75</v>
      </c>
      <c r="G35" s="57" t="s">
        <v>75</v>
      </c>
      <c r="H35" s="76">
        <v>33</v>
      </c>
      <c r="I35" s="57">
        <v>10.9</v>
      </c>
      <c r="J35" s="44">
        <v>24</v>
      </c>
      <c r="K35" s="57">
        <v>7.9</v>
      </c>
      <c r="L35" s="76">
        <v>235</v>
      </c>
      <c r="M35" s="57">
        <v>77.3</v>
      </c>
      <c r="N35" s="44">
        <v>0</v>
      </c>
      <c r="O35" s="57">
        <v>0</v>
      </c>
      <c r="P35" s="73">
        <v>5</v>
      </c>
      <c r="Q35" s="54">
        <v>1.6</v>
      </c>
      <c r="R35" s="67">
        <v>29</v>
      </c>
      <c r="S35" s="54">
        <v>9.5</v>
      </c>
      <c r="T35" s="67" t="s">
        <v>75</v>
      </c>
      <c r="U35" s="51">
        <v>0.7</v>
      </c>
      <c r="V35" s="67">
        <v>0</v>
      </c>
      <c r="W35" s="51">
        <v>0</v>
      </c>
      <c r="X35" s="62">
        <v>1050</v>
      </c>
      <c r="Y35" s="48">
        <v>100</v>
      </c>
    </row>
    <row r="36" spans="1:27" s="17" customFormat="1" ht="15" customHeight="1" x14ac:dyDescent="0.2">
      <c r="A36" s="16" t="s">
        <v>18</v>
      </c>
      <c r="B36" s="18" t="s">
        <v>55</v>
      </c>
      <c r="C36" s="82">
        <v>99</v>
      </c>
      <c r="D36" s="66" t="s">
        <v>75</v>
      </c>
      <c r="E36" s="58" t="s">
        <v>75</v>
      </c>
      <c r="F36" s="45" t="s">
        <v>75</v>
      </c>
      <c r="G36" s="58" t="s">
        <v>75</v>
      </c>
      <c r="H36" s="45">
        <v>35</v>
      </c>
      <c r="I36" s="58">
        <v>35.4</v>
      </c>
      <c r="J36" s="77">
        <v>18</v>
      </c>
      <c r="K36" s="58">
        <v>18.2</v>
      </c>
      <c r="L36" s="77">
        <v>38</v>
      </c>
      <c r="M36" s="58">
        <v>38.4</v>
      </c>
      <c r="N36" s="45">
        <v>0</v>
      </c>
      <c r="O36" s="58">
        <v>0</v>
      </c>
      <c r="P36" s="72">
        <v>4</v>
      </c>
      <c r="Q36" s="55">
        <v>4</v>
      </c>
      <c r="R36" s="66">
        <v>22</v>
      </c>
      <c r="S36" s="55">
        <v>22.2</v>
      </c>
      <c r="T36" s="69" t="s">
        <v>75</v>
      </c>
      <c r="U36" s="52" t="s">
        <v>75</v>
      </c>
      <c r="V36" s="69">
        <v>10</v>
      </c>
      <c r="W36" s="52">
        <v>10.1</v>
      </c>
      <c r="X36" s="63">
        <v>652</v>
      </c>
      <c r="Y36" s="49">
        <v>100</v>
      </c>
    </row>
    <row r="37" spans="1:27" s="17" customFormat="1" ht="15" customHeight="1" x14ac:dyDescent="0.2">
      <c r="A37" s="16" t="s">
        <v>18</v>
      </c>
      <c r="B37" s="29" t="s">
        <v>52</v>
      </c>
      <c r="C37" s="80">
        <v>104</v>
      </c>
      <c r="D37" s="68" t="s">
        <v>75</v>
      </c>
      <c r="E37" s="57">
        <v>1.9</v>
      </c>
      <c r="F37" s="44" t="s">
        <v>75</v>
      </c>
      <c r="G37" s="57">
        <v>2.9</v>
      </c>
      <c r="H37" s="44">
        <v>5</v>
      </c>
      <c r="I37" s="57">
        <v>4.8</v>
      </c>
      <c r="J37" s="44">
        <v>8</v>
      </c>
      <c r="K37" s="57">
        <v>7.7</v>
      </c>
      <c r="L37" s="44">
        <v>81</v>
      </c>
      <c r="M37" s="57">
        <v>77.900000000000006</v>
      </c>
      <c r="N37" s="76">
        <v>0</v>
      </c>
      <c r="O37" s="57">
        <v>0</v>
      </c>
      <c r="P37" s="73">
        <v>5</v>
      </c>
      <c r="Q37" s="54">
        <v>4.8</v>
      </c>
      <c r="R37" s="67">
        <v>21</v>
      </c>
      <c r="S37" s="54">
        <v>20.2</v>
      </c>
      <c r="T37" s="68">
        <v>6</v>
      </c>
      <c r="U37" s="51">
        <v>5.8</v>
      </c>
      <c r="V37" s="68">
        <v>4</v>
      </c>
      <c r="W37" s="51">
        <v>3.8</v>
      </c>
      <c r="X37" s="62">
        <v>482</v>
      </c>
      <c r="Y37" s="48">
        <v>100</v>
      </c>
    </row>
    <row r="38" spans="1:27" s="17" customFormat="1" ht="15" customHeight="1" x14ac:dyDescent="0.2">
      <c r="A38" s="16" t="s">
        <v>18</v>
      </c>
      <c r="B38" s="18" t="s">
        <v>53</v>
      </c>
      <c r="C38" s="81">
        <v>1426</v>
      </c>
      <c r="D38" s="69">
        <v>0</v>
      </c>
      <c r="E38" s="58">
        <v>0</v>
      </c>
      <c r="F38" s="45">
        <v>48</v>
      </c>
      <c r="G38" s="58">
        <v>3.4</v>
      </c>
      <c r="H38" s="45">
        <v>300</v>
      </c>
      <c r="I38" s="58">
        <v>21</v>
      </c>
      <c r="J38" s="45">
        <v>355</v>
      </c>
      <c r="K38" s="58">
        <v>24.9</v>
      </c>
      <c r="L38" s="45">
        <v>705</v>
      </c>
      <c r="M38" s="58">
        <v>49.4</v>
      </c>
      <c r="N38" s="45" t="s">
        <v>75</v>
      </c>
      <c r="O38" s="58">
        <v>0.1</v>
      </c>
      <c r="P38" s="74">
        <v>16</v>
      </c>
      <c r="Q38" s="55">
        <v>1.1000000000000001</v>
      </c>
      <c r="R38" s="66">
        <v>256</v>
      </c>
      <c r="S38" s="55">
        <v>18</v>
      </c>
      <c r="T38" s="69">
        <v>20</v>
      </c>
      <c r="U38" s="52">
        <v>1.4</v>
      </c>
      <c r="V38" s="69">
        <v>32</v>
      </c>
      <c r="W38" s="52">
        <v>2.2000000000000002</v>
      </c>
      <c r="X38" s="63">
        <v>2469</v>
      </c>
      <c r="Y38" s="49">
        <v>99.5</v>
      </c>
      <c r="AA38" s="61"/>
    </row>
    <row r="39" spans="1:27" s="17" customFormat="1" ht="15" customHeight="1" x14ac:dyDescent="0.2">
      <c r="A39" s="16" t="s">
        <v>18</v>
      </c>
      <c r="B39" s="29" t="s">
        <v>54</v>
      </c>
      <c r="C39" s="80">
        <v>108</v>
      </c>
      <c r="D39" s="67">
        <v>23</v>
      </c>
      <c r="E39" s="57">
        <v>21.3</v>
      </c>
      <c r="F39" s="44">
        <v>0</v>
      </c>
      <c r="G39" s="57">
        <v>0</v>
      </c>
      <c r="H39" s="76">
        <v>57</v>
      </c>
      <c r="I39" s="57">
        <v>52.8</v>
      </c>
      <c r="J39" s="44">
        <v>9</v>
      </c>
      <c r="K39" s="57">
        <v>8.3000000000000007</v>
      </c>
      <c r="L39" s="76">
        <v>17</v>
      </c>
      <c r="M39" s="57">
        <v>15.7</v>
      </c>
      <c r="N39" s="44">
        <v>0</v>
      </c>
      <c r="O39" s="57">
        <v>0</v>
      </c>
      <c r="P39" s="73" t="s">
        <v>75</v>
      </c>
      <c r="Q39" s="54">
        <v>1.9</v>
      </c>
      <c r="R39" s="68">
        <v>24</v>
      </c>
      <c r="S39" s="54">
        <v>22.2</v>
      </c>
      <c r="T39" s="68">
        <v>0</v>
      </c>
      <c r="U39" s="51">
        <v>0</v>
      </c>
      <c r="V39" s="68">
        <v>29</v>
      </c>
      <c r="W39" s="51">
        <v>26.9</v>
      </c>
      <c r="X39" s="62">
        <v>872</v>
      </c>
      <c r="Y39" s="48">
        <v>96.7</v>
      </c>
    </row>
    <row r="40" spans="1:27" s="17" customFormat="1" ht="15" customHeight="1" x14ac:dyDescent="0.2">
      <c r="A40" s="16" t="s">
        <v>18</v>
      </c>
      <c r="B40" s="18" t="s">
        <v>56</v>
      </c>
      <c r="C40" s="82">
        <v>1571</v>
      </c>
      <c r="D40" s="69">
        <v>11</v>
      </c>
      <c r="E40" s="58">
        <v>0.7</v>
      </c>
      <c r="F40" s="45">
        <v>26</v>
      </c>
      <c r="G40" s="58">
        <v>1.7</v>
      </c>
      <c r="H40" s="45">
        <v>173</v>
      </c>
      <c r="I40" s="58">
        <v>11</v>
      </c>
      <c r="J40" s="77">
        <v>272</v>
      </c>
      <c r="K40" s="58">
        <v>17.3</v>
      </c>
      <c r="L40" s="77">
        <v>1057</v>
      </c>
      <c r="M40" s="58">
        <v>67.3</v>
      </c>
      <c r="N40" s="45" t="s">
        <v>75</v>
      </c>
      <c r="O40" s="58">
        <v>0.1</v>
      </c>
      <c r="P40" s="74">
        <v>30</v>
      </c>
      <c r="Q40" s="55">
        <v>1.9</v>
      </c>
      <c r="R40" s="66">
        <v>327</v>
      </c>
      <c r="S40" s="55">
        <v>20.8</v>
      </c>
      <c r="T40" s="69">
        <v>48</v>
      </c>
      <c r="U40" s="52">
        <v>3.1</v>
      </c>
      <c r="V40" s="69">
        <v>38</v>
      </c>
      <c r="W40" s="52">
        <v>2.4</v>
      </c>
      <c r="X40" s="63">
        <v>4894</v>
      </c>
      <c r="Y40" s="49">
        <v>99.9</v>
      </c>
    </row>
    <row r="41" spans="1:27" s="17" customFormat="1" ht="15" customHeight="1" x14ac:dyDescent="0.2">
      <c r="A41" s="16" t="s">
        <v>18</v>
      </c>
      <c r="B41" s="29" t="s">
        <v>49</v>
      </c>
      <c r="C41" s="80">
        <v>44</v>
      </c>
      <c r="D41" s="67">
        <v>0</v>
      </c>
      <c r="E41" s="57">
        <v>0</v>
      </c>
      <c r="F41" s="44">
        <v>0</v>
      </c>
      <c r="G41" s="57">
        <v>0</v>
      </c>
      <c r="H41" s="44">
        <v>5</v>
      </c>
      <c r="I41" s="57">
        <v>11.4</v>
      </c>
      <c r="J41" s="44">
        <v>4</v>
      </c>
      <c r="K41" s="57">
        <v>9.1</v>
      </c>
      <c r="L41" s="76">
        <v>33</v>
      </c>
      <c r="M41" s="57">
        <v>75</v>
      </c>
      <c r="N41" s="76">
        <v>0</v>
      </c>
      <c r="O41" s="57">
        <v>0</v>
      </c>
      <c r="P41" s="71" t="s">
        <v>75</v>
      </c>
      <c r="Q41" s="54">
        <v>4.5</v>
      </c>
      <c r="R41" s="68">
        <v>8</v>
      </c>
      <c r="S41" s="54">
        <v>18.2</v>
      </c>
      <c r="T41" s="67" t="s">
        <v>75</v>
      </c>
      <c r="U41" s="51">
        <v>4.5</v>
      </c>
      <c r="V41" s="67" t="s">
        <v>75</v>
      </c>
      <c r="W41" s="51">
        <v>6.8</v>
      </c>
      <c r="X41" s="62">
        <v>2587</v>
      </c>
      <c r="Y41" s="48">
        <v>100</v>
      </c>
    </row>
    <row r="42" spans="1:27" s="17" customFormat="1" ht="15" customHeight="1" x14ac:dyDescent="0.2">
      <c r="A42" s="16" t="s">
        <v>18</v>
      </c>
      <c r="B42" s="18" t="s">
        <v>50</v>
      </c>
      <c r="C42" s="82">
        <v>81</v>
      </c>
      <c r="D42" s="69">
        <v>22</v>
      </c>
      <c r="E42" s="58">
        <v>27.2</v>
      </c>
      <c r="F42" s="45">
        <v>0</v>
      </c>
      <c r="G42" s="58">
        <v>0</v>
      </c>
      <c r="H42" s="45" t="s">
        <v>75</v>
      </c>
      <c r="I42" s="58">
        <v>1.2</v>
      </c>
      <c r="J42" s="77" t="s">
        <v>75</v>
      </c>
      <c r="K42" s="58">
        <v>3.7</v>
      </c>
      <c r="L42" s="77">
        <v>55</v>
      </c>
      <c r="M42" s="58">
        <v>67.900000000000006</v>
      </c>
      <c r="N42" s="77">
        <v>0</v>
      </c>
      <c r="O42" s="58">
        <v>0</v>
      </c>
      <c r="P42" s="74">
        <v>0</v>
      </c>
      <c r="Q42" s="55">
        <v>0</v>
      </c>
      <c r="R42" s="66">
        <v>6</v>
      </c>
      <c r="S42" s="55">
        <v>7.4</v>
      </c>
      <c r="T42" s="69" t="s">
        <v>75</v>
      </c>
      <c r="U42" s="52">
        <v>2.5</v>
      </c>
      <c r="V42" s="69">
        <v>0</v>
      </c>
      <c r="W42" s="52">
        <v>0</v>
      </c>
      <c r="X42" s="63">
        <v>451</v>
      </c>
      <c r="Y42" s="49">
        <v>100</v>
      </c>
    </row>
    <row r="43" spans="1:27" s="17" customFormat="1" ht="15" customHeight="1" x14ac:dyDescent="0.2">
      <c r="A43" s="16" t="s">
        <v>18</v>
      </c>
      <c r="B43" s="29" t="s">
        <v>57</v>
      </c>
      <c r="C43" s="80">
        <v>527</v>
      </c>
      <c r="D43" s="68" t="s">
        <v>75</v>
      </c>
      <c r="E43" s="57">
        <v>0.4</v>
      </c>
      <c r="F43" s="44">
        <v>4</v>
      </c>
      <c r="G43" s="57">
        <v>0.8</v>
      </c>
      <c r="H43" s="76">
        <v>12</v>
      </c>
      <c r="I43" s="57">
        <v>2.2999999999999998</v>
      </c>
      <c r="J43" s="44">
        <v>132</v>
      </c>
      <c r="K43" s="57">
        <v>25</v>
      </c>
      <c r="L43" s="44">
        <v>356</v>
      </c>
      <c r="M43" s="57">
        <v>67.599999999999994</v>
      </c>
      <c r="N43" s="44" t="s">
        <v>75</v>
      </c>
      <c r="O43" s="57">
        <v>0.4</v>
      </c>
      <c r="P43" s="71">
        <v>19</v>
      </c>
      <c r="Q43" s="54">
        <v>3.6</v>
      </c>
      <c r="R43" s="67">
        <v>77</v>
      </c>
      <c r="S43" s="54">
        <v>14.6</v>
      </c>
      <c r="T43" s="67">
        <v>10</v>
      </c>
      <c r="U43" s="51">
        <v>1.9</v>
      </c>
      <c r="V43" s="67">
        <v>14</v>
      </c>
      <c r="W43" s="51">
        <v>2.7</v>
      </c>
      <c r="X43" s="62">
        <v>3609</v>
      </c>
      <c r="Y43" s="48">
        <v>100</v>
      </c>
    </row>
    <row r="44" spans="1:27" s="17" customFormat="1" ht="15" customHeight="1" x14ac:dyDescent="0.2">
      <c r="A44" s="16" t="s">
        <v>18</v>
      </c>
      <c r="B44" s="18" t="s">
        <v>58</v>
      </c>
      <c r="C44" s="81">
        <v>315</v>
      </c>
      <c r="D44" s="69">
        <v>34</v>
      </c>
      <c r="E44" s="58">
        <v>10.8</v>
      </c>
      <c r="F44" s="77" t="s">
        <v>75</v>
      </c>
      <c r="G44" s="58">
        <v>0.6</v>
      </c>
      <c r="H44" s="45">
        <v>32</v>
      </c>
      <c r="I44" s="58">
        <v>10.199999999999999</v>
      </c>
      <c r="J44" s="45">
        <v>58</v>
      </c>
      <c r="K44" s="58">
        <v>18.399999999999999</v>
      </c>
      <c r="L44" s="45">
        <v>176</v>
      </c>
      <c r="M44" s="58">
        <v>55.9</v>
      </c>
      <c r="N44" s="77">
        <v>0</v>
      </c>
      <c r="O44" s="58">
        <v>0</v>
      </c>
      <c r="P44" s="72">
        <v>13</v>
      </c>
      <c r="Q44" s="55">
        <v>4.0999999999999996</v>
      </c>
      <c r="R44" s="66">
        <v>52</v>
      </c>
      <c r="S44" s="55">
        <v>16.5</v>
      </c>
      <c r="T44" s="66" t="s">
        <v>75</v>
      </c>
      <c r="U44" s="52" t="s">
        <v>75</v>
      </c>
      <c r="V44" s="66">
        <v>18</v>
      </c>
      <c r="W44" s="52">
        <v>5.7</v>
      </c>
      <c r="X44" s="63">
        <v>1811</v>
      </c>
      <c r="Y44" s="49">
        <v>95.6</v>
      </c>
    </row>
    <row r="45" spans="1:27" s="17" customFormat="1" ht="15" customHeight="1" x14ac:dyDescent="0.2">
      <c r="A45" s="16" t="s">
        <v>18</v>
      </c>
      <c r="B45" s="29" t="s">
        <v>59</v>
      </c>
      <c r="C45" s="80">
        <v>386</v>
      </c>
      <c r="D45" s="67">
        <v>16</v>
      </c>
      <c r="E45" s="57">
        <v>4.0999999999999996</v>
      </c>
      <c r="F45" s="44">
        <v>4</v>
      </c>
      <c r="G45" s="57" t="s">
        <v>75</v>
      </c>
      <c r="H45" s="76">
        <v>73</v>
      </c>
      <c r="I45" s="57">
        <v>18.899999999999999</v>
      </c>
      <c r="J45" s="44">
        <v>38</v>
      </c>
      <c r="K45" s="57">
        <v>9.8000000000000007</v>
      </c>
      <c r="L45" s="76">
        <v>236</v>
      </c>
      <c r="M45" s="57">
        <v>61.1</v>
      </c>
      <c r="N45" s="44" t="s">
        <v>75</v>
      </c>
      <c r="O45" s="57">
        <v>0.5</v>
      </c>
      <c r="P45" s="71">
        <v>17</v>
      </c>
      <c r="Q45" s="54">
        <v>4.4000000000000004</v>
      </c>
      <c r="R45" s="68">
        <v>100</v>
      </c>
      <c r="S45" s="54">
        <v>25.9</v>
      </c>
      <c r="T45" s="67">
        <v>10</v>
      </c>
      <c r="U45" s="51">
        <v>2.6</v>
      </c>
      <c r="V45" s="67">
        <v>23</v>
      </c>
      <c r="W45" s="51">
        <v>6</v>
      </c>
      <c r="X45" s="62">
        <v>1309</v>
      </c>
      <c r="Y45" s="48">
        <v>99.3</v>
      </c>
    </row>
    <row r="46" spans="1:27" s="17" customFormat="1" ht="15" customHeight="1" x14ac:dyDescent="0.2">
      <c r="A46" s="16" t="s">
        <v>18</v>
      </c>
      <c r="B46" s="18" t="s">
        <v>60</v>
      </c>
      <c r="C46" s="81">
        <v>875</v>
      </c>
      <c r="D46" s="69" t="s">
        <v>75</v>
      </c>
      <c r="E46" s="58">
        <v>0.3</v>
      </c>
      <c r="F46" s="45">
        <v>6</v>
      </c>
      <c r="G46" s="58">
        <v>0.7</v>
      </c>
      <c r="H46" s="45">
        <v>116</v>
      </c>
      <c r="I46" s="58">
        <v>13.3</v>
      </c>
      <c r="J46" s="45">
        <v>202</v>
      </c>
      <c r="K46" s="58">
        <v>23.1</v>
      </c>
      <c r="L46" s="77">
        <v>526</v>
      </c>
      <c r="M46" s="58">
        <v>60.1</v>
      </c>
      <c r="N46" s="77">
        <v>0</v>
      </c>
      <c r="O46" s="58">
        <v>0</v>
      </c>
      <c r="P46" s="72">
        <v>22</v>
      </c>
      <c r="Q46" s="55">
        <v>2.5</v>
      </c>
      <c r="R46" s="69">
        <v>196</v>
      </c>
      <c r="S46" s="55">
        <v>22.4</v>
      </c>
      <c r="T46" s="69">
        <v>14</v>
      </c>
      <c r="U46" s="52">
        <v>1.6</v>
      </c>
      <c r="V46" s="69">
        <v>22</v>
      </c>
      <c r="W46" s="52">
        <v>2.5</v>
      </c>
      <c r="X46" s="63">
        <v>3056</v>
      </c>
      <c r="Y46" s="49">
        <v>93</v>
      </c>
    </row>
    <row r="47" spans="1:27" s="17" customFormat="1" ht="15" customHeight="1" x14ac:dyDescent="0.2">
      <c r="A47" s="16" t="s">
        <v>18</v>
      </c>
      <c r="B47" s="29" t="s">
        <v>61</v>
      </c>
      <c r="C47" s="83">
        <v>64</v>
      </c>
      <c r="D47" s="68">
        <v>0</v>
      </c>
      <c r="E47" s="57">
        <v>0</v>
      </c>
      <c r="F47" s="76">
        <v>4</v>
      </c>
      <c r="G47" s="57">
        <v>6.3</v>
      </c>
      <c r="H47" s="76">
        <v>20</v>
      </c>
      <c r="I47" s="57">
        <v>31.3</v>
      </c>
      <c r="J47" s="76">
        <v>7</v>
      </c>
      <c r="K47" s="57">
        <v>10.9</v>
      </c>
      <c r="L47" s="76">
        <v>31</v>
      </c>
      <c r="M47" s="57">
        <v>48.4</v>
      </c>
      <c r="N47" s="44">
        <v>0</v>
      </c>
      <c r="O47" s="57">
        <v>0</v>
      </c>
      <c r="P47" s="71" t="s">
        <v>75</v>
      </c>
      <c r="Q47" s="54">
        <v>3.1</v>
      </c>
      <c r="R47" s="67">
        <v>25</v>
      </c>
      <c r="S47" s="54">
        <v>39.1</v>
      </c>
      <c r="T47" s="68">
        <v>4</v>
      </c>
      <c r="U47" s="51">
        <v>6.3</v>
      </c>
      <c r="V47" s="68">
        <v>8</v>
      </c>
      <c r="W47" s="51">
        <v>12.5</v>
      </c>
      <c r="X47" s="62">
        <v>293</v>
      </c>
      <c r="Y47" s="48">
        <v>100</v>
      </c>
    </row>
    <row r="48" spans="1:27" s="17" customFormat="1" ht="15" customHeight="1" x14ac:dyDescent="0.2">
      <c r="A48" s="16" t="s">
        <v>18</v>
      </c>
      <c r="B48" s="18" t="s">
        <v>62</v>
      </c>
      <c r="C48" s="81">
        <v>377</v>
      </c>
      <c r="D48" s="66">
        <v>0</v>
      </c>
      <c r="E48" s="58">
        <v>0</v>
      </c>
      <c r="F48" s="45" t="s">
        <v>75</v>
      </c>
      <c r="G48" s="58">
        <v>0.5</v>
      </c>
      <c r="H48" s="77">
        <v>23</v>
      </c>
      <c r="I48" s="58">
        <v>6.1</v>
      </c>
      <c r="J48" s="45">
        <v>197</v>
      </c>
      <c r="K48" s="58">
        <v>52.3</v>
      </c>
      <c r="L48" s="45">
        <v>149</v>
      </c>
      <c r="M48" s="58">
        <v>39.5</v>
      </c>
      <c r="N48" s="77">
        <v>0</v>
      </c>
      <c r="O48" s="58">
        <v>0</v>
      </c>
      <c r="P48" s="72">
        <v>6</v>
      </c>
      <c r="Q48" s="55">
        <v>1.6</v>
      </c>
      <c r="R48" s="66">
        <v>57</v>
      </c>
      <c r="S48" s="55">
        <v>15.1</v>
      </c>
      <c r="T48" s="66">
        <v>6</v>
      </c>
      <c r="U48" s="52">
        <v>1.6</v>
      </c>
      <c r="V48" s="66">
        <v>17</v>
      </c>
      <c r="W48" s="52">
        <v>4.5</v>
      </c>
      <c r="X48" s="63">
        <v>1226</v>
      </c>
      <c r="Y48" s="49">
        <v>100</v>
      </c>
    </row>
    <row r="49" spans="1:25" s="17" customFormat="1" ht="15" customHeight="1" x14ac:dyDescent="0.2">
      <c r="A49" s="16" t="s">
        <v>18</v>
      </c>
      <c r="B49" s="29" t="s">
        <v>63</v>
      </c>
      <c r="C49" s="83">
        <v>66</v>
      </c>
      <c r="D49" s="68">
        <v>22</v>
      </c>
      <c r="E49" s="57">
        <v>33.299999999999997</v>
      </c>
      <c r="F49" s="44">
        <v>0</v>
      </c>
      <c r="G49" s="57">
        <v>0</v>
      </c>
      <c r="H49" s="44" t="s">
        <v>75</v>
      </c>
      <c r="I49" s="57" t="s">
        <v>75</v>
      </c>
      <c r="J49" s="44">
        <v>0</v>
      </c>
      <c r="K49" s="57">
        <v>0</v>
      </c>
      <c r="L49" s="76">
        <v>40</v>
      </c>
      <c r="M49" s="57">
        <v>60.6</v>
      </c>
      <c r="N49" s="76">
        <v>0</v>
      </c>
      <c r="O49" s="57">
        <v>0</v>
      </c>
      <c r="P49" s="71" t="s">
        <v>75</v>
      </c>
      <c r="Q49" s="54" t="s">
        <v>75</v>
      </c>
      <c r="R49" s="67">
        <v>6</v>
      </c>
      <c r="S49" s="54">
        <v>9.1</v>
      </c>
      <c r="T49" s="67">
        <v>0</v>
      </c>
      <c r="U49" s="51">
        <v>0</v>
      </c>
      <c r="V49" s="67" t="s">
        <v>75</v>
      </c>
      <c r="W49" s="51" t="s">
        <v>75</v>
      </c>
      <c r="X49" s="62">
        <v>687</v>
      </c>
      <c r="Y49" s="48">
        <v>100</v>
      </c>
    </row>
    <row r="50" spans="1:25" s="17" customFormat="1" ht="15" customHeight="1" x14ac:dyDescent="0.2">
      <c r="A50" s="16" t="s">
        <v>18</v>
      </c>
      <c r="B50" s="18" t="s">
        <v>64</v>
      </c>
      <c r="C50" s="81">
        <v>378</v>
      </c>
      <c r="D50" s="69">
        <v>0</v>
      </c>
      <c r="E50" s="58">
        <v>0</v>
      </c>
      <c r="F50" s="45">
        <v>0</v>
      </c>
      <c r="G50" s="58">
        <v>0</v>
      </c>
      <c r="H50" s="77">
        <v>10</v>
      </c>
      <c r="I50" s="58">
        <v>2.6</v>
      </c>
      <c r="J50" s="45">
        <v>80</v>
      </c>
      <c r="K50" s="58">
        <v>21.2</v>
      </c>
      <c r="L50" s="45">
        <v>283</v>
      </c>
      <c r="M50" s="58">
        <v>74.900000000000006</v>
      </c>
      <c r="N50" s="77">
        <v>0</v>
      </c>
      <c r="O50" s="58">
        <v>0</v>
      </c>
      <c r="P50" s="72">
        <v>5</v>
      </c>
      <c r="Q50" s="55">
        <v>1.3</v>
      </c>
      <c r="R50" s="69">
        <v>30</v>
      </c>
      <c r="S50" s="55">
        <v>7.9</v>
      </c>
      <c r="T50" s="69">
        <v>4</v>
      </c>
      <c r="U50" s="52">
        <v>1.1000000000000001</v>
      </c>
      <c r="V50" s="69">
        <v>4</v>
      </c>
      <c r="W50" s="52">
        <v>1.1000000000000001</v>
      </c>
      <c r="X50" s="63">
        <v>1798</v>
      </c>
      <c r="Y50" s="49">
        <v>99.4</v>
      </c>
    </row>
    <row r="51" spans="1:25" s="17" customFormat="1" ht="15" customHeight="1" x14ac:dyDescent="0.2">
      <c r="A51" s="16" t="s">
        <v>18</v>
      </c>
      <c r="B51" s="29" t="s">
        <v>65</v>
      </c>
      <c r="C51" s="80">
        <v>2405</v>
      </c>
      <c r="D51" s="68">
        <v>7</v>
      </c>
      <c r="E51" s="57">
        <v>0.3</v>
      </c>
      <c r="F51" s="76">
        <v>101</v>
      </c>
      <c r="G51" s="57">
        <v>4.2</v>
      </c>
      <c r="H51" s="44">
        <v>1222</v>
      </c>
      <c r="I51" s="57">
        <v>50.8</v>
      </c>
      <c r="J51" s="44">
        <v>266</v>
      </c>
      <c r="K51" s="57">
        <v>11.1</v>
      </c>
      <c r="L51" s="44">
        <v>730</v>
      </c>
      <c r="M51" s="57">
        <v>30.4</v>
      </c>
      <c r="N51" s="76" t="s">
        <v>75</v>
      </c>
      <c r="O51" s="57">
        <v>0.1</v>
      </c>
      <c r="P51" s="71">
        <v>77</v>
      </c>
      <c r="Q51" s="54">
        <v>3.2</v>
      </c>
      <c r="R51" s="68">
        <v>318</v>
      </c>
      <c r="S51" s="54">
        <v>13.2</v>
      </c>
      <c r="T51" s="68">
        <v>209</v>
      </c>
      <c r="U51" s="51">
        <v>8.6999999999999993</v>
      </c>
      <c r="V51" s="68">
        <v>498</v>
      </c>
      <c r="W51" s="51">
        <v>20.7</v>
      </c>
      <c r="X51" s="62">
        <v>8574</v>
      </c>
      <c r="Y51" s="48">
        <v>100</v>
      </c>
    </row>
    <row r="52" spans="1:25" s="17" customFormat="1" ht="15" customHeight="1" x14ac:dyDescent="0.2">
      <c r="A52" s="16" t="s">
        <v>18</v>
      </c>
      <c r="B52" s="18" t="s">
        <v>66</v>
      </c>
      <c r="C52" s="81">
        <v>443</v>
      </c>
      <c r="D52" s="66">
        <v>9</v>
      </c>
      <c r="E52" s="58" t="s">
        <v>75</v>
      </c>
      <c r="F52" s="45">
        <v>6</v>
      </c>
      <c r="G52" s="58">
        <v>1.4</v>
      </c>
      <c r="H52" s="77">
        <v>109</v>
      </c>
      <c r="I52" s="58">
        <v>24.6</v>
      </c>
      <c r="J52" s="77">
        <v>26</v>
      </c>
      <c r="K52" s="58">
        <v>5.9</v>
      </c>
      <c r="L52" s="45">
        <v>279</v>
      </c>
      <c r="M52" s="58">
        <v>63</v>
      </c>
      <c r="N52" s="77">
        <v>9</v>
      </c>
      <c r="O52" s="58" t="s">
        <v>75</v>
      </c>
      <c r="P52" s="74">
        <v>5</v>
      </c>
      <c r="Q52" s="55">
        <v>1.1000000000000001</v>
      </c>
      <c r="R52" s="69">
        <v>49</v>
      </c>
      <c r="S52" s="55">
        <v>11.1</v>
      </c>
      <c r="T52" s="69">
        <v>5</v>
      </c>
      <c r="U52" s="52">
        <v>1.1000000000000001</v>
      </c>
      <c r="V52" s="69">
        <v>21</v>
      </c>
      <c r="W52" s="52">
        <v>4.7</v>
      </c>
      <c r="X52" s="63">
        <v>990</v>
      </c>
      <c r="Y52" s="49">
        <v>99.9</v>
      </c>
    </row>
    <row r="53" spans="1:25" s="17" customFormat="1" ht="15" customHeight="1" x14ac:dyDescent="0.2">
      <c r="A53" s="16" t="s">
        <v>18</v>
      </c>
      <c r="B53" s="29" t="s">
        <v>67</v>
      </c>
      <c r="C53" s="83">
        <v>156</v>
      </c>
      <c r="D53" s="67" t="s">
        <v>75</v>
      </c>
      <c r="E53" s="57">
        <v>1.3</v>
      </c>
      <c r="F53" s="44">
        <v>0</v>
      </c>
      <c r="G53" s="57">
        <v>0</v>
      </c>
      <c r="H53" s="76" t="s">
        <v>75</v>
      </c>
      <c r="I53" s="57">
        <v>1.9</v>
      </c>
      <c r="J53" s="44">
        <v>7</v>
      </c>
      <c r="K53" s="57">
        <v>4.5</v>
      </c>
      <c r="L53" s="76">
        <v>140</v>
      </c>
      <c r="M53" s="57">
        <v>89.7</v>
      </c>
      <c r="N53" s="76">
        <v>0</v>
      </c>
      <c r="O53" s="57">
        <v>0</v>
      </c>
      <c r="P53" s="71">
        <v>4</v>
      </c>
      <c r="Q53" s="54">
        <v>2.6</v>
      </c>
      <c r="R53" s="67">
        <v>30</v>
      </c>
      <c r="S53" s="54">
        <v>19.2</v>
      </c>
      <c r="T53" s="68">
        <v>10</v>
      </c>
      <c r="U53" s="51">
        <v>6.4</v>
      </c>
      <c r="V53" s="68" t="s">
        <v>75</v>
      </c>
      <c r="W53" s="51">
        <v>1.3</v>
      </c>
      <c r="X53" s="62">
        <v>307</v>
      </c>
      <c r="Y53" s="48">
        <v>100</v>
      </c>
    </row>
    <row r="54" spans="1:25" s="17" customFormat="1" ht="15" customHeight="1" x14ac:dyDescent="0.2">
      <c r="A54" s="16" t="s">
        <v>18</v>
      </c>
      <c r="B54" s="18" t="s">
        <v>68</v>
      </c>
      <c r="C54" s="81">
        <v>159</v>
      </c>
      <c r="D54" s="66">
        <v>0</v>
      </c>
      <c r="E54" s="58">
        <v>0</v>
      </c>
      <c r="F54" s="45">
        <v>0</v>
      </c>
      <c r="G54" s="60">
        <v>0</v>
      </c>
      <c r="H54" s="77">
        <v>10</v>
      </c>
      <c r="I54" s="60">
        <v>6.3</v>
      </c>
      <c r="J54" s="45">
        <v>61</v>
      </c>
      <c r="K54" s="58">
        <v>38.4</v>
      </c>
      <c r="L54" s="45">
        <v>81</v>
      </c>
      <c r="M54" s="58">
        <v>50.9</v>
      </c>
      <c r="N54" s="45">
        <v>0</v>
      </c>
      <c r="O54" s="58">
        <v>0</v>
      </c>
      <c r="P54" s="72">
        <v>7</v>
      </c>
      <c r="Q54" s="55">
        <v>4.4000000000000004</v>
      </c>
      <c r="R54" s="69">
        <v>27</v>
      </c>
      <c r="S54" s="55">
        <v>17</v>
      </c>
      <c r="T54" s="66">
        <v>9</v>
      </c>
      <c r="U54" s="52">
        <v>5.7</v>
      </c>
      <c r="V54" s="66">
        <v>0</v>
      </c>
      <c r="W54" s="52">
        <v>0</v>
      </c>
      <c r="X54" s="63">
        <v>1969</v>
      </c>
      <c r="Y54" s="49">
        <v>95.3</v>
      </c>
    </row>
    <row r="55" spans="1:25" s="17" customFormat="1" ht="15" customHeight="1" x14ac:dyDescent="0.2">
      <c r="A55" s="16" t="s">
        <v>18</v>
      </c>
      <c r="B55" s="29" t="s">
        <v>69</v>
      </c>
      <c r="C55" s="80">
        <v>988</v>
      </c>
      <c r="D55" s="68">
        <v>25</v>
      </c>
      <c r="E55" s="57">
        <v>2.5</v>
      </c>
      <c r="F55" s="44">
        <v>23</v>
      </c>
      <c r="G55" s="57">
        <v>2.2999999999999998</v>
      </c>
      <c r="H55" s="76">
        <v>263</v>
      </c>
      <c r="I55" s="57">
        <v>26.6</v>
      </c>
      <c r="J55" s="76">
        <v>184</v>
      </c>
      <c r="K55" s="57">
        <v>18.600000000000001</v>
      </c>
      <c r="L55" s="44">
        <v>433</v>
      </c>
      <c r="M55" s="57">
        <v>43.8</v>
      </c>
      <c r="N55" s="44">
        <v>9</v>
      </c>
      <c r="O55" s="57">
        <v>0.9</v>
      </c>
      <c r="P55" s="73">
        <v>51</v>
      </c>
      <c r="Q55" s="54">
        <v>5.2</v>
      </c>
      <c r="R55" s="68">
        <v>222</v>
      </c>
      <c r="S55" s="54">
        <v>22.5</v>
      </c>
      <c r="T55" s="67">
        <v>36</v>
      </c>
      <c r="U55" s="51">
        <v>3.6</v>
      </c>
      <c r="V55" s="67">
        <v>130</v>
      </c>
      <c r="W55" s="51">
        <v>13.2</v>
      </c>
      <c r="X55" s="62">
        <v>2282</v>
      </c>
      <c r="Y55" s="48">
        <v>100</v>
      </c>
    </row>
    <row r="56" spans="1:25" s="17" customFormat="1" ht="15" customHeight="1" x14ac:dyDescent="0.2">
      <c r="A56" s="16" t="s">
        <v>18</v>
      </c>
      <c r="B56" s="18" t="s">
        <v>70</v>
      </c>
      <c r="C56" s="81">
        <v>306</v>
      </c>
      <c r="D56" s="69">
        <v>0</v>
      </c>
      <c r="E56" s="58">
        <v>0</v>
      </c>
      <c r="F56" s="45">
        <v>0</v>
      </c>
      <c r="G56" s="58">
        <v>0</v>
      </c>
      <c r="H56" s="45">
        <v>6</v>
      </c>
      <c r="I56" s="58" t="s">
        <v>75</v>
      </c>
      <c r="J56" s="77">
        <v>38</v>
      </c>
      <c r="K56" s="58">
        <v>12.4</v>
      </c>
      <c r="L56" s="45">
        <v>254</v>
      </c>
      <c r="M56" s="58">
        <v>83</v>
      </c>
      <c r="N56" s="77">
        <v>0</v>
      </c>
      <c r="O56" s="58">
        <v>0</v>
      </c>
      <c r="P56" s="74">
        <v>8</v>
      </c>
      <c r="Q56" s="55">
        <v>2.6</v>
      </c>
      <c r="R56" s="66">
        <v>41</v>
      </c>
      <c r="S56" s="55">
        <v>13.4</v>
      </c>
      <c r="T56" s="66">
        <v>0</v>
      </c>
      <c r="U56" s="52">
        <v>0</v>
      </c>
      <c r="V56" s="66" t="s">
        <v>75</v>
      </c>
      <c r="W56" s="52">
        <v>0.7</v>
      </c>
      <c r="X56" s="63">
        <v>730</v>
      </c>
      <c r="Y56" s="49">
        <v>100</v>
      </c>
    </row>
    <row r="57" spans="1:25" s="17" customFormat="1" ht="15" customHeight="1" x14ac:dyDescent="0.2">
      <c r="A57" s="16" t="s">
        <v>18</v>
      </c>
      <c r="B57" s="29" t="s">
        <v>71</v>
      </c>
      <c r="C57" s="80">
        <v>451</v>
      </c>
      <c r="D57" s="68">
        <v>12</v>
      </c>
      <c r="E57" s="57">
        <v>2.7</v>
      </c>
      <c r="F57" s="76">
        <v>10</v>
      </c>
      <c r="G57" s="57">
        <v>2.2000000000000002</v>
      </c>
      <c r="H57" s="44">
        <v>43</v>
      </c>
      <c r="I57" s="57">
        <v>9.5</v>
      </c>
      <c r="J57" s="44">
        <v>42</v>
      </c>
      <c r="K57" s="57">
        <v>9.3000000000000007</v>
      </c>
      <c r="L57" s="44">
        <v>333</v>
      </c>
      <c r="M57" s="57">
        <v>73.8</v>
      </c>
      <c r="N57" s="44">
        <v>0</v>
      </c>
      <c r="O57" s="57">
        <v>0</v>
      </c>
      <c r="P57" s="73">
        <v>11</v>
      </c>
      <c r="Q57" s="54">
        <v>2.4</v>
      </c>
      <c r="R57" s="67">
        <v>101</v>
      </c>
      <c r="S57" s="54">
        <v>22.4</v>
      </c>
      <c r="T57" s="67">
        <v>4</v>
      </c>
      <c r="U57" s="51">
        <v>0.9</v>
      </c>
      <c r="V57" s="67">
        <v>8</v>
      </c>
      <c r="W57" s="51">
        <v>1.8</v>
      </c>
      <c r="X57" s="62">
        <v>2244</v>
      </c>
      <c r="Y57" s="48">
        <v>98.8</v>
      </c>
    </row>
    <row r="58" spans="1:25" s="17" customFormat="1" ht="15" customHeight="1" thickBot="1" x14ac:dyDescent="0.25">
      <c r="A58" s="16" t="s">
        <v>18</v>
      </c>
      <c r="B58" s="19" t="s">
        <v>72</v>
      </c>
      <c r="C58" s="84">
        <v>29</v>
      </c>
      <c r="D58" s="79" t="s">
        <v>75</v>
      </c>
      <c r="E58" s="59">
        <v>6.9</v>
      </c>
      <c r="F58" s="46">
        <v>0</v>
      </c>
      <c r="G58" s="59">
        <v>0</v>
      </c>
      <c r="H58" s="78">
        <v>4</v>
      </c>
      <c r="I58" s="59">
        <v>13.8</v>
      </c>
      <c r="J58" s="46" t="s">
        <v>75</v>
      </c>
      <c r="K58" s="59">
        <v>6.9</v>
      </c>
      <c r="L58" s="46">
        <v>19</v>
      </c>
      <c r="M58" s="59">
        <v>65.5</v>
      </c>
      <c r="N58" s="46">
        <v>0</v>
      </c>
      <c r="O58" s="59">
        <v>0</v>
      </c>
      <c r="P58" s="75" t="s">
        <v>75</v>
      </c>
      <c r="Q58" s="56">
        <v>6.9</v>
      </c>
      <c r="R58" s="70">
        <v>5</v>
      </c>
      <c r="S58" s="56">
        <v>17.2</v>
      </c>
      <c r="T58" s="70">
        <v>0</v>
      </c>
      <c r="U58" s="53">
        <v>0</v>
      </c>
      <c r="V58" s="70" t="s">
        <v>75</v>
      </c>
      <c r="W58" s="53">
        <v>6.9</v>
      </c>
      <c r="X58" s="64">
        <v>360</v>
      </c>
      <c r="Y58" s="50">
        <v>100</v>
      </c>
    </row>
    <row r="59" spans="1:25" s="21" customFormat="1" ht="15" customHeight="1" x14ac:dyDescent="0.2">
      <c r="A59" s="23"/>
      <c r="B59" s="24"/>
      <c r="C59" s="20"/>
      <c r="D59" s="20"/>
      <c r="E59" s="33"/>
      <c r="F59" s="20"/>
      <c r="G59" s="33"/>
      <c r="H59" s="20"/>
      <c r="I59" s="33"/>
      <c r="J59" s="20"/>
      <c r="K59" s="33"/>
      <c r="L59" s="20"/>
      <c r="M59" s="33"/>
      <c r="N59" s="20"/>
      <c r="O59" s="33"/>
      <c r="P59" s="20"/>
      <c r="Q59" s="33"/>
      <c r="R59" s="20"/>
      <c r="S59" s="33"/>
      <c r="T59" s="20"/>
      <c r="U59" s="33"/>
      <c r="V59" s="25"/>
      <c r="W59" s="38"/>
      <c r="X59" s="20"/>
      <c r="Y59" s="33"/>
    </row>
    <row r="60" spans="1:25" s="21" customFormat="1" ht="29.25" customHeight="1" x14ac:dyDescent="0.2">
      <c r="A60" s="23"/>
      <c r="B60" s="87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27,496 public school male students disciplined for engaging in harassment or bullying on the basis of race, color or national origin, 481 (1.7%) were American Indian or Alaska Native, 4,772 (17.4%) were students with disabilities served under the Individuals with Disabilities Education Act (IDEA), and 648 (2.4%)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</row>
    <row r="61" spans="1:25" s="17" customFormat="1" ht="15" customHeight="1" x14ac:dyDescent="0.2">
      <c r="A61" s="16"/>
      <c r="B61" s="85" t="s">
        <v>73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26"/>
      <c r="Y61" s="42"/>
    </row>
    <row r="62" spans="1:25" s="21" customFormat="1" ht="14.1" customHeight="1" x14ac:dyDescent="0.2">
      <c r="B62" s="86" t="s">
        <v>74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20"/>
      <c r="Y62" s="43"/>
    </row>
    <row r="63" spans="1:25" s="21" customFormat="1" ht="15" customHeight="1" x14ac:dyDescent="0.2">
      <c r="A63" s="23"/>
      <c r="B63" s="86" t="s">
        <v>20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20"/>
      <c r="Y63" s="33"/>
    </row>
  </sheetData>
  <sortState ref="A8:Y58">
    <sortCondition ref="B8:B58"/>
  </sortState>
  <mergeCells count="19">
    <mergeCell ref="L5:M5"/>
    <mergeCell ref="N5:O5"/>
    <mergeCell ref="P5:Q5"/>
    <mergeCell ref="B61:W61"/>
    <mergeCell ref="B62:W62"/>
    <mergeCell ref="B63:W63"/>
    <mergeCell ref="B60:Y60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showGridLines="0" zoomScale="90" zoomScaleNormal="90" workbookViewId="0"/>
  </sheetViews>
  <sheetFormatPr defaultColWidth="12.1640625" defaultRowHeight="15" customHeight="1" x14ac:dyDescent="0.2"/>
  <cols>
    <col min="1" max="1" width="16" style="9" customWidth="1"/>
    <col min="2" max="2" width="22" style="1" customWidth="1"/>
    <col min="3" max="4" width="15" style="1" customWidth="1"/>
    <col min="5" max="5" width="15" style="34" customWidth="1"/>
    <col min="6" max="6" width="15" style="1" customWidth="1"/>
    <col min="7" max="7" width="15" style="34" customWidth="1"/>
    <col min="8" max="8" width="15" style="1" customWidth="1"/>
    <col min="9" max="9" width="15" style="34" customWidth="1"/>
    <col min="10" max="10" width="15" style="1" customWidth="1"/>
    <col min="11" max="11" width="15" style="34" customWidth="1"/>
    <col min="12" max="12" width="15" style="1" customWidth="1"/>
    <col min="13" max="13" width="15" style="34" customWidth="1"/>
    <col min="14" max="14" width="15" style="1" customWidth="1"/>
    <col min="15" max="15" width="15" style="34" customWidth="1"/>
    <col min="16" max="16" width="15" style="1" customWidth="1"/>
    <col min="17" max="17" width="15" style="34" customWidth="1"/>
    <col min="18" max="18" width="15" style="1" customWidth="1"/>
    <col min="19" max="19" width="15" style="34" customWidth="1"/>
    <col min="20" max="20" width="15" style="1" customWidth="1"/>
    <col min="21" max="21" width="15" style="34" customWidth="1"/>
    <col min="22" max="22" width="15" style="5" customWidth="1"/>
    <col min="23" max="23" width="15" style="39" customWidth="1"/>
    <col min="24" max="24" width="15" style="1" customWidth="1"/>
    <col min="25" max="25" width="15" style="34" customWidth="1"/>
    <col min="26" max="16384" width="12.1640625" style="6"/>
  </cols>
  <sheetData>
    <row r="1" spans="1:25" ht="15" customHeight="1" x14ac:dyDescent="0.2">
      <c r="A1" s="47"/>
    </row>
    <row r="2" spans="1:25" s="2" customFormat="1" ht="15" customHeight="1" x14ac:dyDescent="0.25">
      <c r="A2" s="8"/>
      <c r="B2" s="27" t="str">
        <f>CONCATENATE("Number and percentage of public school female students ", LOWER(A7), ", by race/ethnicity, disability status, and English proficiency, by state: School Year 2013-14")</f>
        <v>Number and percentage of public school female students disciplined for engaging in harassment or bullying on the basis of race, color or national origin, by race/ethnicity, disability status, and English proficiency, by state: School Year 2013-14</v>
      </c>
      <c r="C2" s="27"/>
      <c r="D2" s="27"/>
      <c r="E2" s="30"/>
      <c r="F2" s="27"/>
      <c r="G2" s="30"/>
      <c r="H2" s="27"/>
      <c r="I2" s="30"/>
      <c r="J2" s="27"/>
      <c r="K2" s="30"/>
      <c r="L2" s="27"/>
      <c r="M2" s="30"/>
      <c r="N2" s="27"/>
      <c r="O2" s="30"/>
      <c r="P2" s="27"/>
      <c r="Q2" s="30"/>
      <c r="R2" s="27"/>
      <c r="S2" s="30"/>
      <c r="T2" s="27"/>
      <c r="U2" s="30"/>
      <c r="V2" s="27"/>
      <c r="W2" s="30"/>
      <c r="Y2" s="40"/>
    </row>
    <row r="3" spans="1:25" s="1" customFormat="1" ht="15" customHeight="1" thickBot="1" x14ac:dyDescent="0.3">
      <c r="A3" s="7"/>
      <c r="B3" s="3"/>
      <c r="C3" s="4"/>
      <c r="D3" s="4"/>
      <c r="E3" s="31"/>
      <c r="F3" s="4"/>
      <c r="G3" s="31"/>
      <c r="H3" s="4"/>
      <c r="I3" s="31"/>
      <c r="J3" s="4"/>
      <c r="K3" s="31"/>
      <c r="L3" s="4"/>
      <c r="M3" s="31"/>
      <c r="N3" s="4"/>
      <c r="O3" s="31"/>
      <c r="P3" s="4"/>
      <c r="Q3" s="31"/>
      <c r="R3" s="4"/>
      <c r="S3" s="31"/>
      <c r="T3" s="4"/>
      <c r="U3" s="31"/>
      <c r="V3" s="4"/>
      <c r="W3" s="37"/>
      <c r="X3" s="4"/>
      <c r="Y3" s="31"/>
    </row>
    <row r="4" spans="1:25" s="11" customFormat="1" ht="24.95" customHeight="1" x14ac:dyDescent="0.2">
      <c r="A4" s="10"/>
      <c r="B4" s="88" t="s">
        <v>0</v>
      </c>
      <c r="C4" s="90" t="s">
        <v>12</v>
      </c>
      <c r="D4" s="92" t="s">
        <v>10</v>
      </c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4"/>
      <c r="R4" s="95" t="s">
        <v>13</v>
      </c>
      <c r="S4" s="96"/>
      <c r="T4" s="95" t="s">
        <v>14</v>
      </c>
      <c r="U4" s="96"/>
      <c r="V4" s="95" t="s">
        <v>15</v>
      </c>
      <c r="W4" s="96"/>
      <c r="X4" s="99" t="s">
        <v>19</v>
      </c>
      <c r="Y4" s="101" t="s">
        <v>16</v>
      </c>
    </row>
    <row r="5" spans="1:25" s="11" customFormat="1" ht="24.95" customHeight="1" x14ac:dyDescent="0.2">
      <c r="A5" s="10"/>
      <c r="B5" s="89"/>
      <c r="C5" s="91"/>
      <c r="D5" s="103" t="s">
        <v>1</v>
      </c>
      <c r="E5" s="104"/>
      <c r="F5" s="105" t="s">
        <v>2</v>
      </c>
      <c r="G5" s="104"/>
      <c r="H5" s="106" t="s">
        <v>3</v>
      </c>
      <c r="I5" s="104"/>
      <c r="J5" s="106" t="s">
        <v>4</v>
      </c>
      <c r="K5" s="104"/>
      <c r="L5" s="106" t="s">
        <v>5</v>
      </c>
      <c r="M5" s="104"/>
      <c r="N5" s="106" t="s">
        <v>6</v>
      </c>
      <c r="O5" s="104"/>
      <c r="P5" s="106" t="s">
        <v>7</v>
      </c>
      <c r="Q5" s="107"/>
      <c r="R5" s="97"/>
      <c r="S5" s="98"/>
      <c r="T5" s="97"/>
      <c r="U5" s="98"/>
      <c r="V5" s="97"/>
      <c r="W5" s="98"/>
      <c r="X5" s="100"/>
      <c r="Y5" s="102"/>
    </row>
    <row r="6" spans="1:25" s="11" customFormat="1" ht="15" customHeight="1" thickBot="1" x14ac:dyDescent="0.25">
      <c r="A6" s="10"/>
      <c r="B6" s="12"/>
      <c r="C6" s="22"/>
      <c r="D6" s="13" t="s">
        <v>8</v>
      </c>
      <c r="E6" s="32" t="s">
        <v>17</v>
      </c>
      <c r="F6" s="14" t="s">
        <v>8</v>
      </c>
      <c r="G6" s="32" t="s">
        <v>17</v>
      </c>
      <c r="H6" s="14" t="s">
        <v>8</v>
      </c>
      <c r="I6" s="32" t="s">
        <v>17</v>
      </c>
      <c r="J6" s="14" t="s">
        <v>8</v>
      </c>
      <c r="K6" s="32" t="s">
        <v>17</v>
      </c>
      <c r="L6" s="14" t="s">
        <v>8</v>
      </c>
      <c r="M6" s="32" t="s">
        <v>17</v>
      </c>
      <c r="N6" s="14" t="s">
        <v>8</v>
      </c>
      <c r="O6" s="32" t="s">
        <v>17</v>
      </c>
      <c r="P6" s="14" t="s">
        <v>8</v>
      </c>
      <c r="Q6" s="35" t="s">
        <v>17</v>
      </c>
      <c r="R6" s="13" t="s">
        <v>8</v>
      </c>
      <c r="S6" s="36" t="s">
        <v>9</v>
      </c>
      <c r="T6" s="13" t="s">
        <v>8</v>
      </c>
      <c r="U6" s="36" t="s">
        <v>9</v>
      </c>
      <c r="V6" s="14" t="s">
        <v>8</v>
      </c>
      <c r="W6" s="36" t="s">
        <v>9</v>
      </c>
      <c r="X6" s="15"/>
      <c r="Y6" s="41"/>
    </row>
    <row r="7" spans="1:25" s="17" customFormat="1" ht="15" customHeight="1" x14ac:dyDescent="0.2">
      <c r="A7" s="16" t="str">
        <f>Total!A7</f>
        <v>disciplined for engaging in harassment or bullying on the basis of race, color or national origin</v>
      </c>
      <c r="B7" s="28" t="s">
        <v>11</v>
      </c>
      <c r="C7" s="80">
        <v>11606</v>
      </c>
      <c r="D7" s="68">
        <v>266</v>
      </c>
      <c r="E7" s="57">
        <v>2.2999999999999998</v>
      </c>
      <c r="F7" s="44">
        <v>214</v>
      </c>
      <c r="G7" s="57">
        <v>1.8</v>
      </c>
      <c r="H7" s="44">
        <v>2530</v>
      </c>
      <c r="I7" s="57">
        <v>21.8</v>
      </c>
      <c r="J7" s="44">
        <v>3181</v>
      </c>
      <c r="K7" s="57">
        <v>27.4</v>
      </c>
      <c r="L7" s="44">
        <v>5035</v>
      </c>
      <c r="M7" s="57">
        <v>43.4</v>
      </c>
      <c r="N7" s="76">
        <v>39</v>
      </c>
      <c r="O7" s="57">
        <v>0.3</v>
      </c>
      <c r="P7" s="71">
        <v>341</v>
      </c>
      <c r="Q7" s="54">
        <v>2.9</v>
      </c>
      <c r="R7" s="65">
        <v>1182</v>
      </c>
      <c r="S7" s="54">
        <v>10.199999999999999</v>
      </c>
      <c r="T7" s="65">
        <v>207</v>
      </c>
      <c r="U7" s="51">
        <v>1.8</v>
      </c>
      <c r="V7" s="65">
        <v>837</v>
      </c>
      <c r="W7" s="51">
        <v>7.2</v>
      </c>
      <c r="X7" s="62">
        <v>95507</v>
      </c>
      <c r="Y7" s="48">
        <v>99.1</v>
      </c>
    </row>
    <row r="8" spans="1:25" s="17" customFormat="1" ht="15" customHeight="1" x14ac:dyDescent="0.2">
      <c r="A8" s="16" t="s">
        <v>18</v>
      </c>
      <c r="B8" s="18" t="s">
        <v>23</v>
      </c>
      <c r="C8" s="81">
        <v>279</v>
      </c>
      <c r="D8" s="69">
        <v>0</v>
      </c>
      <c r="E8" s="58">
        <v>0</v>
      </c>
      <c r="F8" s="45" t="s">
        <v>75</v>
      </c>
      <c r="G8" s="58">
        <v>0.7</v>
      </c>
      <c r="H8" s="77">
        <v>7</v>
      </c>
      <c r="I8" s="58">
        <v>2.5</v>
      </c>
      <c r="J8" s="45">
        <v>111</v>
      </c>
      <c r="K8" s="58">
        <v>39.799999999999997</v>
      </c>
      <c r="L8" s="45">
        <v>157</v>
      </c>
      <c r="M8" s="58">
        <v>56.3</v>
      </c>
      <c r="N8" s="45">
        <v>0</v>
      </c>
      <c r="O8" s="58">
        <v>0</v>
      </c>
      <c r="P8" s="72" t="s">
        <v>75</v>
      </c>
      <c r="Q8" s="55">
        <v>0.7</v>
      </c>
      <c r="R8" s="69">
        <v>18</v>
      </c>
      <c r="S8" s="55">
        <v>6.5</v>
      </c>
      <c r="T8" s="66">
        <v>0</v>
      </c>
      <c r="U8" s="52">
        <v>0</v>
      </c>
      <c r="V8" s="66" t="s">
        <v>75</v>
      </c>
      <c r="W8" s="52">
        <v>1.1000000000000001</v>
      </c>
      <c r="X8" s="63">
        <v>1397</v>
      </c>
      <c r="Y8" s="49">
        <v>97</v>
      </c>
    </row>
    <row r="9" spans="1:25" s="17" customFormat="1" ht="15" customHeight="1" x14ac:dyDescent="0.2">
      <c r="A9" s="16" t="s">
        <v>18</v>
      </c>
      <c r="B9" s="29" t="s">
        <v>22</v>
      </c>
      <c r="C9" s="80">
        <v>9</v>
      </c>
      <c r="D9" s="68">
        <v>6</v>
      </c>
      <c r="E9" s="57">
        <v>66.7</v>
      </c>
      <c r="F9" s="44">
        <v>0</v>
      </c>
      <c r="G9" s="57">
        <v>0</v>
      </c>
      <c r="H9" s="44">
        <v>0</v>
      </c>
      <c r="I9" s="57">
        <v>0</v>
      </c>
      <c r="J9" s="76">
        <v>0</v>
      </c>
      <c r="K9" s="57">
        <v>0</v>
      </c>
      <c r="L9" s="76" t="s">
        <v>75</v>
      </c>
      <c r="M9" s="57">
        <v>33.299999999999997</v>
      </c>
      <c r="N9" s="44">
        <v>0</v>
      </c>
      <c r="O9" s="57">
        <v>0</v>
      </c>
      <c r="P9" s="73">
        <v>0</v>
      </c>
      <c r="Q9" s="54">
        <v>0</v>
      </c>
      <c r="R9" s="67">
        <v>0</v>
      </c>
      <c r="S9" s="54">
        <v>0</v>
      </c>
      <c r="T9" s="67">
        <v>0</v>
      </c>
      <c r="U9" s="51">
        <v>0</v>
      </c>
      <c r="V9" s="67" t="s">
        <v>75</v>
      </c>
      <c r="W9" s="51">
        <v>22.2</v>
      </c>
      <c r="X9" s="62">
        <v>495</v>
      </c>
      <c r="Y9" s="48">
        <v>100</v>
      </c>
    </row>
    <row r="10" spans="1:25" s="17" customFormat="1" ht="15" customHeight="1" x14ac:dyDescent="0.2">
      <c r="A10" s="16" t="s">
        <v>18</v>
      </c>
      <c r="B10" s="18" t="s">
        <v>25</v>
      </c>
      <c r="C10" s="81">
        <v>174</v>
      </c>
      <c r="D10" s="66">
        <v>25</v>
      </c>
      <c r="E10" s="58">
        <v>14.4</v>
      </c>
      <c r="F10" s="45">
        <v>0</v>
      </c>
      <c r="G10" s="58">
        <v>0</v>
      </c>
      <c r="H10" s="77">
        <v>77</v>
      </c>
      <c r="I10" s="58">
        <v>44.3</v>
      </c>
      <c r="J10" s="45">
        <v>30</v>
      </c>
      <c r="K10" s="58">
        <v>17.2</v>
      </c>
      <c r="L10" s="77">
        <v>39</v>
      </c>
      <c r="M10" s="58">
        <v>22.4</v>
      </c>
      <c r="N10" s="77">
        <v>0</v>
      </c>
      <c r="O10" s="58">
        <v>0</v>
      </c>
      <c r="P10" s="74" t="s">
        <v>75</v>
      </c>
      <c r="Q10" s="55">
        <v>1.7</v>
      </c>
      <c r="R10" s="66">
        <v>14</v>
      </c>
      <c r="S10" s="55">
        <v>8</v>
      </c>
      <c r="T10" s="66">
        <v>0</v>
      </c>
      <c r="U10" s="52">
        <v>0</v>
      </c>
      <c r="V10" s="66">
        <v>24</v>
      </c>
      <c r="W10" s="52">
        <v>13.8</v>
      </c>
      <c r="X10" s="63">
        <v>1913</v>
      </c>
      <c r="Y10" s="49">
        <v>100</v>
      </c>
    </row>
    <row r="11" spans="1:25" s="17" customFormat="1" ht="15" customHeight="1" x14ac:dyDescent="0.2">
      <c r="A11" s="16" t="s">
        <v>18</v>
      </c>
      <c r="B11" s="29" t="s">
        <v>24</v>
      </c>
      <c r="C11" s="80">
        <v>212</v>
      </c>
      <c r="D11" s="68">
        <v>0</v>
      </c>
      <c r="E11" s="57">
        <v>0</v>
      </c>
      <c r="F11" s="76">
        <v>0</v>
      </c>
      <c r="G11" s="57">
        <v>0</v>
      </c>
      <c r="H11" s="44">
        <v>13</v>
      </c>
      <c r="I11" s="57">
        <v>6.1</v>
      </c>
      <c r="J11" s="44">
        <v>127</v>
      </c>
      <c r="K11" s="57">
        <v>59.9</v>
      </c>
      <c r="L11" s="44">
        <v>68</v>
      </c>
      <c r="M11" s="57">
        <v>32.1</v>
      </c>
      <c r="N11" s="44">
        <v>0</v>
      </c>
      <c r="O11" s="57">
        <v>0</v>
      </c>
      <c r="P11" s="73">
        <v>4</v>
      </c>
      <c r="Q11" s="54">
        <v>1.9</v>
      </c>
      <c r="R11" s="67">
        <v>6</v>
      </c>
      <c r="S11" s="54">
        <v>2.8</v>
      </c>
      <c r="T11" s="68">
        <v>5</v>
      </c>
      <c r="U11" s="51">
        <v>2.4</v>
      </c>
      <c r="V11" s="68">
        <v>6</v>
      </c>
      <c r="W11" s="51">
        <v>2.8</v>
      </c>
      <c r="X11" s="62">
        <v>1085</v>
      </c>
      <c r="Y11" s="48">
        <v>98.7</v>
      </c>
    </row>
    <row r="12" spans="1:25" s="17" customFormat="1" ht="15" customHeight="1" x14ac:dyDescent="0.2">
      <c r="A12" s="16" t="s">
        <v>18</v>
      </c>
      <c r="B12" s="18" t="s">
        <v>26</v>
      </c>
      <c r="C12" s="81">
        <v>815</v>
      </c>
      <c r="D12" s="69">
        <v>51</v>
      </c>
      <c r="E12" s="58">
        <v>6.3</v>
      </c>
      <c r="F12" s="77">
        <v>24</v>
      </c>
      <c r="G12" s="58">
        <v>2.9</v>
      </c>
      <c r="H12" s="45">
        <v>394</v>
      </c>
      <c r="I12" s="58">
        <v>48.3</v>
      </c>
      <c r="J12" s="45">
        <v>171</v>
      </c>
      <c r="K12" s="58">
        <v>21</v>
      </c>
      <c r="L12" s="45">
        <v>146</v>
      </c>
      <c r="M12" s="58">
        <v>17.899999999999999</v>
      </c>
      <c r="N12" s="77">
        <v>10</v>
      </c>
      <c r="O12" s="58">
        <v>1.2</v>
      </c>
      <c r="P12" s="72">
        <v>19</v>
      </c>
      <c r="Q12" s="55">
        <v>2.2999999999999998</v>
      </c>
      <c r="R12" s="66">
        <v>97</v>
      </c>
      <c r="S12" s="55">
        <v>11.9</v>
      </c>
      <c r="T12" s="69">
        <v>9</v>
      </c>
      <c r="U12" s="52">
        <v>1.1000000000000001</v>
      </c>
      <c r="V12" s="69">
        <v>143</v>
      </c>
      <c r="W12" s="52">
        <v>17.5</v>
      </c>
      <c r="X12" s="63">
        <v>9883</v>
      </c>
      <c r="Y12" s="49">
        <v>99</v>
      </c>
    </row>
    <row r="13" spans="1:25" s="17" customFormat="1" ht="15" customHeight="1" x14ac:dyDescent="0.2">
      <c r="A13" s="16" t="s">
        <v>18</v>
      </c>
      <c r="B13" s="29" t="s">
        <v>27</v>
      </c>
      <c r="C13" s="80">
        <v>39</v>
      </c>
      <c r="D13" s="68">
        <v>0</v>
      </c>
      <c r="E13" s="57">
        <v>0</v>
      </c>
      <c r="F13" s="76">
        <v>0</v>
      </c>
      <c r="G13" s="57">
        <v>0</v>
      </c>
      <c r="H13" s="44">
        <v>21</v>
      </c>
      <c r="I13" s="57">
        <v>53.8</v>
      </c>
      <c r="J13" s="76" t="s">
        <v>75</v>
      </c>
      <c r="K13" s="57">
        <v>7.7</v>
      </c>
      <c r="L13" s="44">
        <v>15</v>
      </c>
      <c r="M13" s="57">
        <v>38.5</v>
      </c>
      <c r="N13" s="44">
        <v>0</v>
      </c>
      <c r="O13" s="57">
        <v>0</v>
      </c>
      <c r="P13" s="71">
        <v>0</v>
      </c>
      <c r="Q13" s="54">
        <v>0</v>
      </c>
      <c r="R13" s="68">
        <v>6</v>
      </c>
      <c r="S13" s="54">
        <v>15.4</v>
      </c>
      <c r="T13" s="67" t="s">
        <v>75</v>
      </c>
      <c r="U13" s="51">
        <v>5.0999999999999996</v>
      </c>
      <c r="V13" s="67">
        <v>8</v>
      </c>
      <c r="W13" s="51">
        <v>20.5</v>
      </c>
      <c r="X13" s="62">
        <v>1841</v>
      </c>
      <c r="Y13" s="48">
        <v>99.2</v>
      </c>
    </row>
    <row r="14" spans="1:25" s="17" customFormat="1" ht="15" customHeight="1" x14ac:dyDescent="0.2">
      <c r="A14" s="16" t="s">
        <v>18</v>
      </c>
      <c r="B14" s="18" t="s">
        <v>28</v>
      </c>
      <c r="C14" s="82">
        <v>67</v>
      </c>
      <c r="D14" s="69">
        <v>0</v>
      </c>
      <c r="E14" s="58">
        <v>0</v>
      </c>
      <c r="F14" s="45" t="s">
        <v>75</v>
      </c>
      <c r="G14" s="58">
        <v>4.5</v>
      </c>
      <c r="H14" s="77">
        <v>16</v>
      </c>
      <c r="I14" s="58">
        <v>23.9</v>
      </c>
      <c r="J14" s="77">
        <v>14</v>
      </c>
      <c r="K14" s="58">
        <v>20.9</v>
      </c>
      <c r="L14" s="77">
        <v>32</v>
      </c>
      <c r="M14" s="58">
        <v>47.8</v>
      </c>
      <c r="N14" s="45">
        <v>0</v>
      </c>
      <c r="O14" s="58">
        <v>0</v>
      </c>
      <c r="P14" s="74" t="s">
        <v>75</v>
      </c>
      <c r="Q14" s="55" t="s">
        <v>75</v>
      </c>
      <c r="R14" s="66">
        <v>12</v>
      </c>
      <c r="S14" s="55">
        <v>17.899999999999999</v>
      </c>
      <c r="T14" s="69">
        <v>5</v>
      </c>
      <c r="U14" s="52">
        <v>7.5</v>
      </c>
      <c r="V14" s="69">
        <v>5</v>
      </c>
      <c r="W14" s="52">
        <v>7.5</v>
      </c>
      <c r="X14" s="63">
        <v>1140</v>
      </c>
      <c r="Y14" s="49">
        <v>96.2</v>
      </c>
    </row>
    <row r="15" spans="1:25" s="17" customFormat="1" ht="15" customHeight="1" x14ac:dyDescent="0.2">
      <c r="A15" s="16" t="s">
        <v>18</v>
      </c>
      <c r="B15" s="29" t="s">
        <v>30</v>
      </c>
      <c r="C15" s="83">
        <v>23</v>
      </c>
      <c r="D15" s="68" t="s">
        <v>75</v>
      </c>
      <c r="E15" s="57">
        <v>8.6999999999999993</v>
      </c>
      <c r="F15" s="44">
        <v>0</v>
      </c>
      <c r="G15" s="57">
        <v>0</v>
      </c>
      <c r="H15" s="44">
        <v>0</v>
      </c>
      <c r="I15" s="57">
        <v>0</v>
      </c>
      <c r="J15" s="76">
        <v>13</v>
      </c>
      <c r="K15" s="57">
        <v>56.5</v>
      </c>
      <c r="L15" s="44">
        <v>8</v>
      </c>
      <c r="M15" s="57">
        <v>34.799999999999997</v>
      </c>
      <c r="N15" s="76">
        <v>0</v>
      </c>
      <c r="O15" s="57">
        <v>0</v>
      </c>
      <c r="P15" s="71">
        <v>0</v>
      </c>
      <c r="Q15" s="54">
        <v>0</v>
      </c>
      <c r="R15" s="67" t="s">
        <v>75</v>
      </c>
      <c r="S15" s="54">
        <v>13</v>
      </c>
      <c r="T15" s="68">
        <v>0</v>
      </c>
      <c r="U15" s="51">
        <v>0</v>
      </c>
      <c r="V15" s="68">
        <v>0</v>
      </c>
      <c r="W15" s="51">
        <v>0</v>
      </c>
      <c r="X15" s="62">
        <v>227</v>
      </c>
      <c r="Y15" s="48">
        <v>100</v>
      </c>
    </row>
    <row r="16" spans="1:25" s="17" customFormat="1" ht="15" customHeight="1" x14ac:dyDescent="0.2">
      <c r="A16" s="16" t="s">
        <v>18</v>
      </c>
      <c r="B16" s="18" t="s">
        <v>29</v>
      </c>
      <c r="C16" s="82">
        <v>7</v>
      </c>
      <c r="D16" s="66">
        <v>0</v>
      </c>
      <c r="E16" s="58">
        <v>0</v>
      </c>
      <c r="F16" s="77">
        <v>0</v>
      </c>
      <c r="G16" s="58">
        <v>0</v>
      </c>
      <c r="H16" s="45">
        <v>0</v>
      </c>
      <c r="I16" s="58">
        <v>0</v>
      </c>
      <c r="J16" s="77">
        <v>7</v>
      </c>
      <c r="K16" s="58">
        <v>100</v>
      </c>
      <c r="L16" s="45">
        <v>0</v>
      </c>
      <c r="M16" s="58">
        <v>0</v>
      </c>
      <c r="N16" s="77">
        <v>0</v>
      </c>
      <c r="O16" s="58">
        <v>0</v>
      </c>
      <c r="P16" s="74">
        <v>0</v>
      </c>
      <c r="Q16" s="55">
        <v>0</v>
      </c>
      <c r="R16" s="69">
        <v>0</v>
      </c>
      <c r="S16" s="55">
        <v>0</v>
      </c>
      <c r="T16" s="69">
        <v>0</v>
      </c>
      <c r="U16" s="52">
        <v>0</v>
      </c>
      <c r="V16" s="69">
        <v>0</v>
      </c>
      <c r="W16" s="52">
        <v>0</v>
      </c>
      <c r="X16" s="63">
        <v>204</v>
      </c>
      <c r="Y16" s="49">
        <v>100</v>
      </c>
    </row>
    <row r="17" spans="1:25" s="17" customFormat="1" ht="15" customHeight="1" x14ac:dyDescent="0.2">
      <c r="A17" s="16" t="s">
        <v>18</v>
      </c>
      <c r="B17" s="29" t="s">
        <v>31</v>
      </c>
      <c r="C17" s="80">
        <v>52</v>
      </c>
      <c r="D17" s="68">
        <v>0</v>
      </c>
      <c r="E17" s="57">
        <v>0</v>
      </c>
      <c r="F17" s="76">
        <v>0</v>
      </c>
      <c r="G17" s="57">
        <v>0</v>
      </c>
      <c r="H17" s="44">
        <v>12</v>
      </c>
      <c r="I17" s="57">
        <v>23.1</v>
      </c>
      <c r="J17" s="76">
        <v>26</v>
      </c>
      <c r="K17" s="57">
        <v>50</v>
      </c>
      <c r="L17" s="76">
        <v>12</v>
      </c>
      <c r="M17" s="57">
        <v>23.1</v>
      </c>
      <c r="N17" s="76">
        <v>0</v>
      </c>
      <c r="O17" s="57">
        <v>0</v>
      </c>
      <c r="P17" s="73" t="s">
        <v>75</v>
      </c>
      <c r="Q17" s="54">
        <v>3.8</v>
      </c>
      <c r="R17" s="68">
        <v>8</v>
      </c>
      <c r="S17" s="54">
        <v>15.4</v>
      </c>
      <c r="T17" s="68">
        <v>4</v>
      </c>
      <c r="U17" s="51">
        <v>7.7</v>
      </c>
      <c r="V17" s="68">
        <v>5</v>
      </c>
      <c r="W17" s="51">
        <v>9.6</v>
      </c>
      <c r="X17" s="62">
        <v>3954</v>
      </c>
      <c r="Y17" s="48">
        <v>100</v>
      </c>
    </row>
    <row r="18" spans="1:25" s="17" customFormat="1" ht="15" customHeight="1" x14ac:dyDescent="0.2">
      <c r="A18" s="16" t="s">
        <v>18</v>
      </c>
      <c r="B18" s="18" t="s">
        <v>32</v>
      </c>
      <c r="C18" s="81">
        <v>80</v>
      </c>
      <c r="D18" s="66">
        <v>0</v>
      </c>
      <c r="E18" s="58">
        <v>0</v>
      </c>
      <c r="F18" s="45">
        <v>0</v>
      </c>
      <c r="G18" s="58">
        <v>0</v>
      </c>
      <c r="H18" s="45">
        <v>4</v>
      </c>
      <c r="I18" s="58">
        <v>5</v>
      </c>
      <c r="J18" s="45">
        <v>49</v>
      </c>
      <c r="K18" s="58">
        <v>61.3</v>
      </c>
      <c r="L18" s="45">
        <v>25</v>
      </c>
      <c r="M18" s="58">
        <v>31.3</v>
      </c>
      <c r="N18" s="45">
        <v>0</v>
      </c>
      <c r="O18" s="58">
        <v>0</v>
      </c>
      <c r="P18" s="74" t="s">
        <v>75</v>
      </c>
      <c r="Q18" s="55">
        <v>2.5</v>
      </c>
      <c r="R18" s="66">
        <v>7</v>
      </c>
      <c r="S18" s="55">
        <v>8.8000000000000007</v>
      </c>
      <c r="T18" s="69">
        <v>0</v>
      </c>
      <c r="U18" s="52">
        <v>0</v>
      </c>
      <c r="V18" s="69" t="s">
        <v>75</v>
      </c>
      <c r="W18" s="52">
        <v>2.5</v>
      </c>
      <c r="X18" s="63">
        <v>2444</v>
      </c>
      <c r="Y18" s="49">
        <v>99.8</v>
      </c>
    </row>
    <row r="19" spans="1:25" s="17" customFormat="1" ht="15" customHeight="1" x14ac:dyDescent="0.2">
      <c r="A19" s="16" t="s">
        <v>18</v>
      </c>
      <c r="B19" s="29" t="s">
        <v>33</v>
      </c>
      <c r="C19" s="80" t="s">
        <v>75</v>
      </c>
      <c r="D19" s="68">
        <v>0</v>
      </c>
      <c r="E19" s="57">
        <v>0</v>
      </c>
      <c r="F19" s="44">
        <v>0</v>
      </c>
      <c r="G19" s="57">
        <v>0</v>
      </c>
      <c r="H19" s="44">
        <v>0</v>
      </c>
      <c r="I19" s="57">
        <v>0</v>
      </c>
      <c r="J19" s="44">
        <v>0</v>
      </c>
      <c r="K19" s="57">
        <v>0</v>
      </c>
      <c r="L19" s="44" t="s">
        <v>75</v>
      </c>
      <c r="M19" s="57">
        <v>100</v>
      </c>
      <c r="N19" s="44">
        <v>0</v>
      </c>
      <c r="O19" s="57">
        <v>0</v>
      </c>
      <c r="P19" s="71">
        <v>0</v>
      </c>
      <c r="Q19" s="54">
        <v>0</v>
      </c>
      <c r="R19" s="68">
        <v>0</v>
      </c>
      <c r="S19" s="54">
        <v>0</v>
      </c>
      <c r="T19" s="68">
        <v>0</v>
      </c>
      <c r="U19" s="51">
        <v>0</v>
      </c>
      <c r="V19" s="68">
        <v>0</v>
      </c>
      <c r="W19" s="51">
        <v>0</v>
      </c>
      <c r="X19" s="62">
        <v>287</v>
      </c>
      <c r="Y19" s="48">
        <v>100</v>
      </c>
    </row>
    <row r="20" spans="1:25" s="17" customFormat="1" ht="15" customHeight="1" x14ac:dyDescent="0.2">
      <c r="A20" s="16" t="s">
        <v>18</v>
      </c>
      <c r="B20" s="18" t="s">
        <v>35</v>
      </c>
      <c r="C20" s="82">
        <v>57</v>
      </c>
      <c r="D20" s="66">
        <v>4</v>
      </c>
      <c r="E20" s="58">
        <v>7</v>
      </c>
      <c r="F20" s="77" t="s">
        <v>75</v>
      </c>
      <c r="G20" s="58">
        <v>3.5</v>
      </c>
      <c r="H20" s="45">
        <v>22</v>
      </c>
      <c r="I20" s="58">
        <v>38.6</v>
      </c>
      <c r="J20" s="77" t="s">
        <v>75</v>
      </c>
      <c r="K20" s="58">
        <v>3.5</v>
      </c>
      <c r="L20" s="77">
        <v>26</v>
      </c>
      <c r="M20" s="58">
        <v>45.6</v>
      </c>
      <c r="N20" s="77">
        <v>0</v>
      </c>
      <c r="O20" s="58">
        <v>0</v>
      </c>
      <c r="P20" s="74" t="s">
        <v>75</v>
      </c>
      <c r="Q20" s="55">
        <v>1.8</v>
      </c>
      <c r="R20" s="66" t="s">
        <v>75</v>
      </c>
      <c r="S20" s="55">
        <v>3.5</v>
      </c>
      <c r="T20" s="69" t="s">
        <v>75</v>
      </c>
      <c r="U20" s="52">
        <v>5.3</v>
      </c>
      <c r="V20" s="69" t="s">
        <v>75</v>
      </c>
      <c r="W20" s="52">
        <v>3.5</v>
      </c>
      <c r="X20" s="63">
        <v>715</v>
      </c>
      <c r="Y20" s="49">
        <v>100</v>
      </c>
    </row>
    <row r="21" spans="1:25" s="17" customFormat="1" ht="15" customHeight="1" x14ac:dyDescent="0.2">
      <c r="A21" s="16" t="s">
        <v>18</v>
      </c>
      <c r="B21" s="29" t="s">
        <v>36</v>
      </c>
      <c r="C21" s="80">
        <v>403</v>
      </c>
      <c r="D21" s="67">
        <v>0</v>
      </c>
      <c r="E21" s="57">
        <v>0</v>
      </c>
      <c r="F21" s="44" t="s">
        <v>75</v>
      </c>
      <c r="G21" s="57">
        <v>0.7</v>
      </c>
      <c r="H21" s="76">
        <v>51</v>
      </c>
      <c r="I21" s="57">
        <v>12.7</v>
      </c>
      <c r="J21" s="44">
        <v>145</v>
      </c>
      <c r="K21" s="57">
        <v>36</v>
      </c>
      <c r="L21" s="44">
        <v>184</v>
      </c>
      <c r="M21" s="57">
        <v>45.7</v>
      </c>
      <c r="N21" s="44">
        <v>0</v>
      </c>
      <c r="O21" s="57">
        <v>0</v>
      </c>
      <c r="P21" s="73">
        <v>20</v>
      </c>
      <c r="Q21" s="54">
        <v>5</v>
      </c>
      <c r="R21" s="68">
        <v>79</v>
      </c>
      <c r="S21" s="54">
        <v>19.600000000000001</v>
      </c>
      <c r="T21" s="67">
        <v>6</v>
      </c>
      <c r="U21" s="51">
        <v>1.5</v>
      </c>
      <c r="V21" s="67">
        <v>13</v>
      </c>
      <c r="W21" s="51">
        <v>3.2</v>
      </c>
      <c r="X21" s="62">
        <v>4134</v>
      </c>
      <c r="Y21" s="48">
        <v>99.9</v>
      </c>
    </row>
    <row r="22" spans="1:25" s="17" customFormat="1" ht="15" customHeight="1" x14ac:dyDescent="0.2">
      <c r="A22" s="16" t="s">
        <v>18</v>
      </c>
      <c r="B22" s="18" t="s">
        <v>37</v>
      </c>
      <c r="C22" s="81">
        <v>125</v>
      </c>
      <c r="D22" s="69">
        <v>0</v>
      </c>
      <c r="E22" s="58">
        <v>0</v>
      </c>
      <c r="F22" s="77" t="s">
        <v>75</v>
      </c>
      <c r="G22" s="58">
        <v>1.6</v>
      </c>
      <c r="H22" s="77">
        <v>14</v>
      </c>
      <c r="I22" s="58">
        <v>11.2</v>
      </c>
      <c r="J22" s="45">
        <v>21</v>
      </c>
      <c r="K22" s="58">
        <v>16.8</v>
      </c>
      <c r="L22" s="45">
        <v>82</v>
      </c>
      <c r="M22" s="58">
        <v>65.599999999999994</v>
      </c>
      <c r="N22" s="45">
        <v>0</v>
      </c>
      <c r="O22" s="58">
        <v>0</v>
      </c>
      <c r="P22" s="72">
        <v>6</v>
      </c>
      <c r="Q22" s="55">
        <v>4.8</v>
      </c>
      <c r="R22" s="66">
        <v>7</v>
      </c>
      <c r="S22" s="55">
        <v>5.6</v>
      </c>
      <c r="T22" s="66">
        <v>0</v>
      </c>
      <c r="U22" s="52">
        <v>0</v>
      </c>
      <c r="V22" s="66" t="s">
        <v>75</v>
      </c>
      <c r="W22" s="52">
        <v>2.4</v>
      </c>
      <c r="X22" s="63">
        <v>1864</v>
      </c>
      <c r="Y22" s="49">
        <v>100</v>
      </c>
    </row>
    <row r="23" spans="1:25" s="17" customFormat="1" ht="15" customHeight="1" x14ac:dyDescent="0.2">
      <c r="A23" s="16" t="s">
        <v>18</v>
      </c>
      <c r="B23" s="29" t="s">
        <v>34</v>
      </c>
      <c r="C23" s="80">
        <v>39</v>
      </c>
      <c r="D23" s="68">
        <v>0</v>
      </c>
      <c r="E23" s="57">
        <v>0</v>
      </c>
      <c r="F23" s="44" t="s">
        <v>75</v>
      </c>
      <c r="G23" s="57">
        <v>5.0999999999999996</v>
      </c>
      <c r="H23" s="44">
        <v>5</v>
      </c>
      <c r="I23" s="57">
        <v>12.8</v>
      </c>
      <c r="J23" s="44">
        <v>7</v>
      </c>
      <c r="K23" s="57">
        <v>17.899999999999999</v>
      </c>
      <c r="L23" s="44">
        <v>22</v>
      </c>
      <c r="M23" s="57">
        <v>56.4</v>
      </c>
      <c r="N23" s="44">
        <v>0</v>
      </c>
      <c r="O23" s="57">
        <v>0</v>
      </c>
      <c r="P23" s="73" t="s">
        <v>75</v>
      </c>
      <c r="Q23" s="54">
        <v>7.7</v>
      </c>
      <c r="R23" s="67">
        <v>7</v>
      </c>
      <c r="S23" s="54">
        <v>17.899999999999999</v>
      </c>
      <c r="T23" s="68">
        <v>0</v>
      </c>
      <c r="U23" s="51">
        <v>0</v>
      </c>
      <c r="V23" s="68" t="s">
        <v>75</v>
      </c>
      <c r="W23" s="51">
        <v>7.7</v>
      </c>
      <c r="X23" s="62">
        <v>1424</v>
      </c>
      <c r="Y23" s="48">
        <v>100</v>
      </c>
    </row>
    <row r="24" spans="1:25" s="17" customFormat="1" ht="15" customHeight="1" x14ac:dyDescent="0.2">
      <c r="A24" s="16" t="s">
        <v>18</v>
      </c>
      <c r="B24" s="18" t="s">
        <v>38</v>
      </c>
      <c r="C24" s="81">
        <v>77</v>
      </c>
      <c r="D24" s="66" t="s">
        <v>75</v>
      </c>
      <c r="E24" s="58">
        <v>2.6</v>
      </c>
      <c r="F24" s="45" t="s">
        <v>75</v>
      </c>
      <c r="G24" s="58">
        <v>2.6</v>
      </c>
      <c r="H24" s="77">
        <v>6</v>
      </c>
      <c r="I24" s="58">
        <v>7.8</v>
      </c>
      <c r="J24" s="45">
        <v>9</v>
      </c>
      <c r="K24" s="58">
        <v>11.7</v>
      </c>
      <c r="L24" s="45">
        <v>56</v>
      </c>
      <c r="M24" s="58">
        <v>72.7</v>
      </c>
      <c r="N24" s="45">
        <v>0</v>
      </c>
      <c r="O24" s="58">
        <v>0</v>
      </c>
      <c r="P24" s="72" t="s">
        <v>75</v>
      </c>
      <c r="Q24" s="55">
        <v>2.6</v>
      </c>
      <c r="R24" s="66">
        <v>5</v>
      </c>
      <c r="S24" s="55">
        <v>6.5</v>
      </c>
      <c r="T24" s="69">
        <v>0</v>
      </c>
      <c r="U24" s="52">
        <v>0</v>
      </c>
      <c r="V24" s="69">
        <v>0</v>
      </c>
      <c r="W24" s="52">
        <v>0</v>
      </c>
      <c r="X24" s="63">
        <v>1396</v>
      </c>
      <c r="Y24" s="49">
        <v>99.9</v>
      </c>
    </row>
    <row r="25" spans="1:25" s="17" customFormat="1" ht="15" customHeight="1" x14ac:dyDescent="0.2">
      <c r="A25" s="16" t="s">
        <v>18</v>
      </c>
      <c r="B25" s="29" t="s">
        <v>39</v>
      </c>
      <c r="C25" s="83">
        <v>98</v>
      </c>
      <c r="D25" s="68" t="s">
        <v>75</v>
      </c>
      <c r="E25" s="57" t="s">
        <v>75</v>
      </c>
      <c r="F25" s="44">
        <v>0</v>
      </c>
      <c r="G25" s="57">
        <v>0</v>
      </c>
      <c r="H25" s="44" t="s">
        <v>75</v>
      </c>
      <c r="I25" s="57">
        <v>3.1</v>
      </c>
      <c r="J25" s="44">
        <v>26</v>
      </c>
      <c r="K25" s="57">
        <v>26.5</v>
      </c>
      <c r="L25" s="76">
        <v>62</v>
      </c>
      <c r="M25" s="57">
        <v>63.3</v>
      </c>
      <c r="N25" s="44">
        <v>0</v>
      </c>
      <c r="O25" s="57">
        <v>0</v>
      </c>
      <c r="P25" s="73">
        <v>5</v>
      </c>
      <c r="Q25" s="54">
        <v>5.0999999999999996</v>
      </c>
      <c r="R25" s="68">
        <v>6</v>
      </c>
      <c r="S25" s="54">
        <v>6.1</v>
      </c>
      <c r="T25" s="68">
        <v>0</v>
      </c>
      <c r="U25" s="51">
        <v>0</v>
      </c>
      <c r="V25" s="68">
        <v>0</v>
      </c>
      <c r="W25" s="51">
        <v>0</v>
      </c>
      <c r="X25" s="62">
        <v>1422</v>
      </c>
      <c r="Y25" s="48">
        <v>100</v>
      </c>
    </row>
    <row r="26" spans="1:25" s="17" customFormat="1" ht="15" customHeight="1" x14ac:dyDescent="0.2">
      <c r="A26" s="16" t="s">
        <v>18</v>
      </c>
      <c r="B26" s="18" t="s">
        <v>40</v>
      </c>
      <c r="C26" s="81">
        <v>57</v>
      </c>
      <c r="D26" s="69">
        <v>0</v>
      </c>
      <c r="E26" s="58">
        <v>0</v>
      </c>
      <c r="F26" s="77">
        <v>0</v>
      </c>
      <c r="G26" s="58">
        <v>0</v>
      </c>
      <c r="H26" s="77">
        <v>0</v>
      </c>
      <c r="I26" s="58">
        <v>0</v>
      </c>
      <c r="J26" s="45">
        <v>53</v>
      </c>
      <c r="K26" s="58">
        <v>93</v>
      </c>
      <c r="L26" s="45" t="s">
        <v>75</v>
      </c>
      <c r="M26" s="58">
        <v>3.5</v>
      </c>
      <c r="N26" s="77">
        <v>0</v>
      </c>
      <c r="O26" s="58">
        <v>0</v>
      </c>
      <c r="P26" s="72" t="s">
        <v>75</v>
      </c>
      <c r="Q26" s="55">
        <v>3.5</v>
      </c>
      <c r="R26" s="69" t="s">
        <v>75</v>
      </c>
      <c r="S26" s="55">
        <v>5.3</v>
      </c>
      <c r="T26" s="69">
        <v>7</v>
      </c>
      <c r="U26" s="52">
        <v>12.3</v>
      </c>
      <c r="V26" s="69">
        <v>0</v>
      </c>
      <c r="W26" s="52">
        <v>0</v>
      </c>
      <c r="X26" s="63">
        <v>1343</v>
      </c>
      <c r="Y26" s="49">
        <v>100</v>
      </c>
    </row>
    <row r="27" spans="1:25" s="17" customFormat="1" ht="15" customHeight="1" x14ac:dyDescent="0.2">
      <c r="A27" s="16" t="s">
        <v>18</v>
      </c>
      <c r="B27" s="29" t="s">
        <v>43</v>
      </c>
      <c r="C27" s="83">
        <v>47</v>
      </c>
      <c r="D27" s="67">
        <v>0</v>
      </c>
      <c r="E27" s="57">
        <v>0</v>
      </c>
      <c r="F27" s="44">
        <v>0</v>
      </c>
      <c r="G27" s="57">
        <v>0</v>
      </c>
      <c r="H27" s="44" t="s">
        <v>75</v>
      </c>
      <c r="I27" s="57">
        <v>6.4</v>
      </c>
      <c r="J27" s="44" t="s">
        <v>75</v>
      </c>
      <c r="K27" s="57">
        <v>6.4</v>
      </c>
      <c r="L27" s="76">
        <v>41</v>
      </c>
      <c r="M27" s="57">
        <v>87.2</v>
      </c>
      <c r="N27" s="44">
        <v>0</v>
      </c>
      <c r="O27" s="57">
        <v>0</v>
      </c>
      <c r="P27" s="73">
        <v>0</v>
      </c>
      <c r="Q27" s="54">
        <v>0</v>
      </c>
      <c r="R27" s="67">
        <v>6</v>
      </c>
      <c r="S27" s="54">
        <v>12.8</v>
      </c>
      <c r="T27" s="68">
        <v>0</v>
      </c>
      <c r="U27" s="51">
        <v>0</v>
      </c>
      <c r="V27" s="68" t="s">
        <v>75</v>
      </c>
      <c r="W27" s="51">
        <v>4.3</v>
      </c>
      <c r="X27" s="62">
        <v>573</v>
      </c>
      <c r="Y27" s="48">
        <v>99.8</v>
      </c>
    </row>
    <row r="28" spans="1:25" s="17" customFormat="1" ht="15" customHeight="1" x14ac:dyDescent="0.2">
      <c r="A28" s="16" t="s">
        <v>18</v>
      </c>
      <c r="B28" s="18" t="s">
        <v>42</v>
      </c>
      <c r="C28" s="82">
        <v>47</v>
      </c>
      <c r="D28" s="66">
        <v>0</v>
      </c>
      <c r="E28" s="58">
        <v>0</v>
      </c>
      <c r="F28" s="45">
        <v>0</v>
      </c>
      <c r="G28" s="58">
        <v>0</v>
      </c>
      <c r="H28" s="45" t="s">
        <v>75</v>
      </c>
      <c r="I28" s="58">
        <v>6.4</v>
      </c>
      <c r="J28" s="45">
        <v>16</v>
      </c>
      <c r="K28" s="58">
        <v>34</v>
      </c>
      <c r="L28" s="77">
        <v>27</v>
      </c>
      <c r="M28" s="58">
        <v>57.4</v>
      </c>
      <c r="N28" s="45">
        <v>0</v>
      </c>
      <c r="O28" s="58">
        <v>0</v>
      </c>
      <c r="P28" s="74" t="s">
        <v>75</v>
      </c>
      <c r="Q28" s="55">
        <v>2.1</v>
      </c>
      <c r="R28" s="69">
        <v>4</v>
      </c>
      <c r="S28" s="55">
        <v>8.5</v>
      </c>
      <c r="T28" s="66">
        <v>0</v>
      </c>
      <c r="U28" s="52">
        <v>0</v>
      </c>
      <c r="V28" s="66">
        <v>0</v>
      </c>
      <c r="W28" s="52">
        <v>0</v>
      </c>
      <c r="X28" s="63">
        <v>1435</v>
      </c>
      <c r="Y28" s="49">
        <v>100</v>
      </c>
    </row>
    <row r="29" spans="1:25" s="17" customFormat="1" ht="15" customHeight="1" x14ac:dyDescent="0.2">
      <c r="A29" s="16" t="s">
        <v>18</v>
      </c>
      <c r="B29" s="29" t="s">
        <v>41</v>
      </c>
      <c r="C29" s="80">
        <v>193</v>
      </c>
      <c r="D29" s="68">
        <v>0</v>
      </c>
      <c r="E29" s="57">
        <v>0</v>
      </c>
      <c r="F29" s="44" t="s">
        <v>75</v>
      </c>
      <c r="G29" s="57">
        <v>1.6</v>
      </c>
      <c r="H29" s="76">
        <v>101</v>
      </c>
      <c r="I29" s="57">
        <v>52.3</v>
      </c>
      <c r="J29" s="44">
        <v>47</v>
      </c>
      <c r="K29" s="57">
        <v>24.4</v>
      </c>
      <c r="L29" s="76">
        <v>41</v>
      </c>
      <c r="M29" s="57">
        <v>21.2</v>
      </c>
      <c r="N29" s="44">
        <v>0</v>
      </c>
      <c r="O29" s="57">
        <v>0</v>
      </c>
      <c r="P29" s="73" t="s">
        <v>75</v>
      </c>
      <c r="Q29" s="54">
        <v>0.5</v>
      </c>
      <c r="R29" s="68">
        <v>41</v>
      </c>
      <c r="S29" s="54">
        <v>21.2</v>
      </c>
      <c r="T29" s="68">
        <v>5</v>
      </c>
      <c r="U29" s="51">
        <v>2.6</v>
      </c>
      <c r="V29" s="68">
        <v>25</v>
      </c>
      <c r="W29" s="51">
        <v>13</v>
      </c>
      <c r="X29" s="62">
        <v>1859</v>
      </c>
      <c r="Y29" s="48">
        <v>97.4</v>
      </c>
    </row>
    <row r="30" spans="1:25" s="17" customFormat="1" ht="15" customHeight="1" x14ac:dyDescent="0.2">
      <c r="A30" s="16" t="s">
        <v>18</v>
      </c>
      <c r="B30" s="18" t="s">
        <v>44</v>
      </c>
      <c r="C30" s="81">
        <v>357</v>
      </c>
      <c r="D30" s="66">
        <v>8</v>
      </c>
      <c r="E30" s="58">
        <v>2.2000000000000002</v>
      </c>
      <c r="F30" s="77" t="s">
        <v>75</v>
      </c>
      <c r="G30" s="58">
        <v>0.6</v>
      </c>
      <c r="H30" s="45">
        <v>23</v>
      </c>
      <c r="I30" s="58">
        <v>6.4</v>
      </c>
      <c r="J30" s="45">
        <v>126</v>
      </c>
      <c r="K30" s="58">
        <v>35.299999999999997</v>
      </c>
      <c r="L30" s="45">
        <v>184</v>
      </c>
      <c r="M30" s="58">
        <v>51.5</v>
      </c>
      <c r="N30" s="45" t="s">
        <v>75</v>
      </c>
      <c r="O30" s="58">
        <v>0.6</v>
      </c>
      <c r="P30" s="74">
        <v>12</v>
      </c>
      <c r="Q30" s="55">
        <v>3.4</v>
      </c>
      <c r="R30" s="69">
        <v>41</v>
      </c>
      <c r="S30" s="55">
        <v>11.5</v>
      </c>
      <c r="T30" s="66" t="s">
        <v>75</v>
      </c>
      <c r="U30" s="52">
        <v>0.8</v>
      </c>
      <c r="V30" s="66" t="s">
        <v>75</v>
      </c>
      <c r="W30" s="52">
        <v>0.8</v>
      </c>
      <c r="X30" s="63">
        <v>3672</v>
      </c>
      <c r="Y30" s="49">
        <v>99.9</v>
      </c>
    </row>
    <row r="31" spans="1:25" s="17" customFormat="1" ht="15" customHeight="1" x14ac:dyDescent="0.2">
      <c r="A31" s="16" t="s">
        <v>18</v>
      </c>
      <c r="B31" s="29" t="s">
        <v>45</v>
      </c>
      <c r="C31" s="83">
        <v>324</v>
      </c>
      <c r="D31" s="68">
        <v>14</v>
      </c>
      <c r="E31" s="57">
        <v>4.3</v>
      </c>
      <c r="F31" s="76">
        <v>4</v>
      </c>
      <c r="G31" s="57">
        <v>1.2</v>
      </c>
      <c r="H31" s="44">
        <v>23</v>
      </c>
      <c r="I31" s="57">
        <v>7.1</v>
      </c>
      <c r="J31" s="76">
        <v>54</v>
      </c>
      <c r="K31" s="57">
        <v>16.7</v>
      </c>
      <c r="L31" s="44">
        <v>219</v>
      </c>
      <c r="M31" s="57">
        <v>67.599999999999994</v>
      </c>
      <c r="N31" s="44">
        <v>0</v>
      </c>
      <c r="O31" s="57">
        <v>0</v>
      </c>
      <c r="P31" s="71">
        <v>10</v>
      </c>
      <c r="Q31" s="54">
        <v>3.1</v>
      </c>
      <c r="R31" s="68">
        <v>69</v>
      </c>
      <c r="S31" s="54">
        <v>21.3</v>
      </c>
      <c r="T31" s="67" t="s">
        <v>75</v>
      </c>
      <c r="U31" s="51">
        <v>0.6</v>
      </c>
      <c r="V31" s="67">
        <v>18</v>
      </c>
      <c r="W31" s="51">
        <v>5.6</v>
      </c>
      <c r="X31" s="62">
        <v>2056</v>
      </c>
      <c r="Y31" s="48">
        <v>96.4</v>
      </c>
    </row>
    <row r="32" spans="1:25" s="17" customFormat="1" ht="15" customHeight="1" x14ac:dyDescent="0.2">
      <c r="A32" s="16" t="s">
        <v>18</v>
      </c>
      <c r="B32" s="18" t="s">
        <v>47</v>
      </c>
      <c r="C32" s="81">
        <v>103</v>
      </c>
      <c r="D32" s="69" t="s">
        <v>75</v>
      </c>
      <c r="E32" s="58">
        <v>1.9</v>
      </c>
      <c r="F32" s="45" t="s">
        <v>75</v>
      </c>
      <c r="G32" s="58">
        <v>1.9</v>
      </c>
      <c r="H32" s="45" t="s">
        <v>75</v>
      </c>
      <c r="I32" s="58">
        <v>1.9</v>
      </c>
      <c r="J32" s="45">
        <v>71</v>
      </c>
      <c r="K32" s="58">
        <v>68.900000000000006</v>
      </c>
      <c r="L32" s="77">
        <v>26</v>
      </c>
      <c r="M32" s="58">
        <v>25.2</v>
      </c>
      <c r="N32" s="77">
        <v>0</v>
      </c>
      <c r="O32" s="58">
        <v>0</v>
      </c>
      <c r="P32" s="72">
        <v>0</v>
      </c>
      <c r="Q32" s="55">
        <v>0</v>
      </c>
      <c r="R32" s="66" t="s">
        <v>75</v>
      </c>
      <c r="S32" s="55" t="s">
        <v>75</v>
      </c>
      <c r="T32" s="69">
        <v>0</v>
      </c>
      <c r="U32" s="52">
        <v>0</v>
      </c>
      <c r="V32" s="69">
        <v>0</v>
      </c>
      <c r="W32" s="52">
        <v>0</v>
      </c>
      <c r="X32" s="63">
        <v>967</v>
      </c>
      <c r="Y32" s="49">
        <v>100</v>
      </c>
    </row>
    <row r="33" spans="1:27" s="17" customFormat="1" ht="15" customHeight="1" x14ac:dyDescent="0.2">
      <c r="A33" s="16" t="s">
        <v>18</v>
      </c>
      <c r="B33" s="29" t="s">
        <v>46</v>
      </c>
      <c r="C33" s="80">
        <v>2839</v>
      </c>
      <c r="D33" s="67">
        <v>11</v>
      </c>
      <c r="E33" s="57">
        <v>0.4</v>
      </c>
      <c r="F33" s="44">
        <v>18</v>
      </c>
      <c r="G33" s="57">
        <v>0.6</v>
      </c>
      <c r="H33" s="76">
        <v>139</v>
      </c>
      <c r="I33" s="57">
        <v>4.9000000000000004</v>
      </c>
      <c r="J33" s="44">
        <v>1071</v>
      </c>
      <c r="K33" s="57">
        <v>37.700000000000003</v>
      </c>
      <c r="L33" s="44">
        <v>1515</v>
      </c>
      <c r="M33" s="57">
        <v>53.4</v>
      </c>
      <c r="N33" s="76" t="s">
        <v>75</v>
      </c>
      <c r="O33" s="57">
        <v>0.1</v>
      </c>
      <c r="P33" s="73">
        <v>83</v>
      </c>
      <c r="Q33" s="54">
        <v>2.9</v>
      </c>
      <c r="R33" s="67">
        <v>273</v>
      </c>
      <c r="S33" s="54">
        <v>9.6</v>
      </c>
      <c r="T33" s="67">
        <v>7</v>
      </c>
      <c r="U33" s="51">
        <v>0.2</v>
      </c>
      <c r="V33" s="67">
        <v>50</v>
      </c>
      <c r="W33" s="51">
        <v>1.8</v>
      </c>
      <c r="X33" s="62">
        <v>2281</v>
      </c>
      <c r="Y33" s="48">
        <v>100</v>
      </c>
    </row>
    <row r="34" spans="1:27" s="17" customFormat="1" ht="15" customHeight="1" x14ac:dyDescent="0.2">
      <c r="A34" s="16" t="s">
        <v>18</v>
      </c>
      <c r="B34" s="18" t="s">
        <v>48</v>
      </c>
      <c r="C34" s="82">
        <v>81</v>
      </c>
      <c r="D34" s="69">
        <v>50</v>
      </c>
      <c r="E34" s="58">
        <v>61.7</v>
      </c>
      <c r="F34" s="45">
        <v>0</v>
      </c>
      <c r="G34" s="58">
        <v>0</v>
      </c>
      <c r="H34" s="77" t="s">
        <v>75</v>
      </c>
      <c r="I34" s="58">
        <v>2.5</v>
      </c>
      <c r="J34" s="45">
        <v>4</v>
      </c>
      <c r="K34" s="58">
        <v>4.9000000000000004</v>
      </c>
      <c r="L34" s="77">
        <v>25</v>
      </c>
      <c r="M34" s="58">
        <v>30.9</v>
      </c>
      <c r="N34" s="77">
        <v>0</v>
      </c>
      <c r="O34" s="58">
        <v>0</v>
      </c>
      <c r="P34" s="74">
        <v>0</v>
      </c>
      <c r="Q34" s="55">
        <v>0</v>
      </c>
      <c r="R34" s="66">
        <v>4</v>
      </c>
      <c r="S34" s="55">
        <v>4.9000000000000004</v>
      </c>
      <c r="T34" s="66">
        <v>0</v>
      </c>
      <c r="U34" s="52">
        <v>0</v>
      </c>
      <c r="V34" s="66" t="s">
        <v>75</v>
      </c>
      <c r="W34" s="52">
        <v>1.2</v>
      </c>
      <c r="X34" s="63">
        <v>794</v>
      </c>
      <c r="Y34" s="49">
        <v>98.1</v>
      </c>
    </row>
    <row r="35" spans="1:27" s="17" customFormat="1" ht="15" customHeight="1" x14ac:dyDescent="0.2">
      <c r="A35" s="16" t="s">
        <v>18</v>
      </c>
      <c r="B35" s="29" t="s">
        <v>51</v>
      </c>
      <c r="C35" s="83">
        <v>101</v>
      </c>
      <c r="D35" s="67" t="s">
        <v>75</v>
      </c>
      <c r="E35" s="57" t="s">
        <v>75</v>
      </c>
      <c r="F35" s="44">
        <v>0</v>
      </c>
      <c r="G35" s="57">
        <v>0</v>
      </c>
      <c r="H35" s="76">
        <v>10</v>
      </c>
      <c r="I35" s="57">
        <v>9.9</v>
      </c>
      <c r="J35" s="44">
        <v>10</v>
      </c>
      <c r="K35" s="57">
        <v>9.9</v>
      </c>
      <c r="L35" s="76">
        <v>78</v>
      </c>
      <c r="M35" s="57">
        <v>77.2</v>
      </c>
      <c r="N35" s="44">
        <v>0</v>
      </c>
      <c r="O35" s="57">
        <v>0</v>
      </c>
      <c r="P35" s="73" t="s">
        <v>75</v>
      </c>
      <c r="Q35" s="54" t="s">
        <v>75</v>
      </c>
      <c r="R35" s="67">
        <v>9</v>
      </c>
      <c r="S35" s="54">
        <v>8.9</v>
      </c>
      <c r="T35" s="67">
        <v>0</v>
      </c>
      <c r="U35" s="51">
        <v>0</v>
      </c>
      <c r="V35" s="67">
        <v>0</v>
      </c>
      <c r="W35" s="51">
        <v>0</v>
      </c>
      <c r="X35" s="62">
        <v>1050</v>
      </c>
      <c r="Y35" s="48">
        <v>100</v>
      </c>
    </row>
    <row r="36" spans="1:27" s="17" customFormat="1" ht="15" customHeight="1" x14ac:dyDescent="0.2">
      <c r="A36" s="16" t="s">
        <v>18</v>
      </c>
      <c r="B36" s="18" t="s">
        <v>55</v>
      </c>
      <c r="C36" s="82">
        <v>24</v>
      </c>
      <c r="D36" s="66">
        <v>0</v>
      </c>
      <c r="E36" s="58">
        <v>0</v>
      </c>
      <c r="F36" s="45">
        <v>0</v>
      </c>
      <c r="G36" s="58">
        <v>0</v>
      </c>
      <c r="H36" s="45">
        <v>4</v>
      </c>
      <c r="I36" s="58">
        <v>16.7</v>
      </c>
      <c r="J36" s="77">
        <v>4</v>
      </c>
      <c r="K36" s="58">
        <v>16.7</v>
      </c>
      <c r="L36" s="77">
        <v>14</v>
      </c>
      <c r="M36" s="58">
        <v>58.3</v>
      </c>
      <c r="N36" s="45">
        <v>0</v>
      </c>
      <c r="O36" s="58">
        <v>0</v>
      </c>
      <c r="P36" s="72" t="s">
        <v>75</v>
      </c>
      <c r="Q36" s="55">
        <v>8.3000000000000007</v>
      </c>
      <c r="R36" s="66" t="s">
        <v>75</v>
      </c>
      <c r="S36" s="55">
        <v>8.3000000000000007</v>
      </c>
      <c r="T36" s="69">
        <v>0</v>
      </c>
      <c r="U36" s="52">
        <v>0</v>
      </c>
      <c r="V36" s="69" t="s">
        <v>75</v>
      </c>
      <c r="W36" s="52">
        <v>12.5</v>
      </c>
      <c r="X36" s="63">
        <v>652</v>
      </c>
      <c r="Y36" s="49">
        <v>100</v>
      </c>
    </row>
    <row r="37" spans="1:27" s="17" customFormat="1" ht="15" customHeight="1" x14ac:dyDescent="0.2">
      <c r="A37" s="16" t="s">
        <v>18</v>
      </c>
      <c r="B37" s="29" t="s">
        <v>52</v>
      </c>
      <c r="C37" s="80">
        <v>34</v>
      </c>
      <c r="D37" s="68" t="s">
        <v>75</v>
      </c>
      <c r="E37" s="57">
        <v>5.9</v>
      </c>
      <c r="F37" s="44">
        <v>0</v>
      </c>
      <c r="G37" s="57">
        <v>0</v>
      </c>
      <c r="H37" s="44" t="s">
        <v>75</v>
      </c>
      <c r="I37" s="57">
        <v>8.8000000000000007</v>
      </c>
      <c r="J37" s="44">
        <v>4</v>
      </c>
      <c r="K37" s="57">
        <v>11.8</v>
      </c>
      <c r="L37" s="44">
        <v>25</v>
      </c>
      <c r="M37" s="57">
        <v>73.5</v>
      </c>
      <c r="N37" s="76">
        <v>0</v>
      </c>
      <c r="O37" s="57">
        <v>0</v>
      </c>
      <c r="P37" s="73">
        <v>0</v>
      </c>
      <c r="Q37" s="54">
        <v>0</v>
      </c>
      <c r="R37" s="67">
        <v>5</v>
      </c>
      <c r="S37" s="54">
        <v>14.7</v>
      </c>
      <c r="T37" s="68">
        <v>0</v>
      </c>
      <c r="U37" s="51">
        <v>0</v>
      </c>
      <c r="V37" s="68">
        <v>0</v>
      </c>
      <c r="W37" s="51">
        <v>0</v>
      </c>
      <c r="X37" s="62">
        <v>482</v>
      </c>
      <c r="Y37" s="48">
        <v>100</v>
      </c>
    </row>
    <row r="38" spans="1:27" s="17" customFormat="1" ht="15" customHeight="1" x14ac:dyDescent="0.2">
      <c r="A38" s="16" t="s">
        <v>18</v>
      </c>
      <c r="B38" s="18" t="s">
        <v>53</v>
      </c>
      <c r="C38" s="81">
        <v>407</v>
      </c>
      <c r="D38" s="69">
        <v>0</v>
      </c>
      <c r="E38" s="58">
        <v>0</v>
      </c>
      <c r="F38" s="45">
        <v>8</v>
      </c>
      <c r="G38" s="58" t="s">
        <v>75</v>
      </c>
      <c r="H38" s="45">
        <v>94</v>
      </c>
      <c r="I38" s="58">
        <v>23.1</v>
      </c>
      <c r="J38" s="45">
        <v>148</v>
      </c>
      <c r="K38" s="58">
        <v>36.4</v>
      </c>
      <c r="L38" s="45">
        <v>149</v>
      </c>
      <c r="M38" s="58">
        <v>36.6</v>
      </c>
      <c r="N38" s="45" t="s">
        <v>75</v>
      </c>
      <c r="O38" s="58">
        <v>0.5</v>
      </c>
      <c r="P38" s="74">
        <v>6</v>
      </c>
      <c r="Q38" s="55">
        <v>1.5</v>
      </c>
      <c r="R38" s="66">
        <v>35</v>
      </c>
      <c r="S38" s="55">
        <v>8.6</v>
      </c>
      <c r="T38" s="69" t="s">
        <v>75</v>
      </c>
      <c r="U38" s="52">
        <v>0.7</v>
      </c>
      <c r="V38" s="69">
        <v>11</v>
      </c>
      <c r="W38" s="52">
        <v>2.7</v>
      </c>
      <c r="X38" s="63">
        <v>2469</v>
      </c>
      <c r="Y38" s="49">
        <v>99.5</v>
      </c>
      <c r="AA38" s="61"/>
    </row>
    <row r="39" spans="1:27" s="17" customFormat="1" ht="15" customHeight="1" x14ac:dyDescent="0.2">
      <c r="A39" s="16" t="s">
        <v>18</v>
      </c>
      <c r="B39" s="29" t="s">
        <v>54</v>
      </c>
      <c r="C39" s="80">
        <v>80</v>
      </c>
      <c r="D39" s="67">
        <v>22</v>
      </c>
      <c r="E39" s="57">
        <v>27.5</v>
      </c>
      <c r="F39" s="44" t="s">
        <v>75</v>
      </c>
      <c r="G39" s="57">
        <v>2.5</v>
      </c>
      <c r="H39" s="76">
        <v>36</v>
      </c>
      <c r="I39" s="57">
        <v>45</v>
      </c>
      <c r="J39" s="44">
        <v>9</v>
      </c>
      <c r="K39" s="57">
        <v>11.3</v>
      </c>
      <c r="L39" s="76">
        <v>11</v>
      </c>
      <c r="M39" s="57">
        <v>13.8</v>
      </c>
      <c r="N39" s="44">
        <v>0</v>
      </c>
      <c r="O39" s="57">
        <v>0</v>
      </c>
      <c r="P39" s="73">
        <v>0</v>
      </c>
      <c r="Q39" s="54">
        <v>0</v>
      </c>
      <c r="R39" s="68">
        <v>5</v>
      </c>
      <c r="S39" s="54">
        <v>6.3</v>
      </c>
      <c r="T39" s="68">
        <v>0</v>
      </c>
      <c r="U39" s="51">
        <v>0</v>
      </c>
      <c r="V39" s="68">
        <v>5</v>
      </c>
      <c r="W39" s="51">
        <v>6.3</v>
      </c>
      <c r="X39" s="62">
        <v>872</v>
      </c>
      <c r="Y39" s="48">
        <v>96.7</v>
      </c>
    </row>
    <row r="40" spans="1:27" s="17" customFormat="1" ht="15" customHeight="1" x14ac:dyDescent="0.2">
      <c r="A40" s="16" t="s">
        <v>18</v>
      </c>
      <c r="B40" s="18" t="s">
        <v>56</v>
      </c>
      <c r="C40" s="82">
        <v>448</v>
      </c>
      <c r="D40" s="69" t="s">
        <v>75</v>
      </c>
      <c r="E40" s="58">
        <v>0.4</v>
      </c>
      <c r="F40" s="45">
        <v>15</v>
      </c>
      <c r="G40" s="58">
        <v>3.3</v>
      </c>
      <c r="H40" s="45">
        <v>66</v>
      </c>
      <c r="I40" s="58">
        <v>14.7</v>
      </c>
      <c r="J40" s="77">
        <v>120</v>
      </c>
      <c r="K40" s="58">
        <v>26.8</v>
      </c>
      <c r="L40" s="77">
        <v>227</v>
      </c>
      <c r="M40" s="58">
        <v>50.7</v>
      </c>
      <c r="N40" s="45" t="s">
        <v>75</v>
      </c>
      <c r="O40" s="58">
        <v>0.4</v>
      </c>
      <c r="P40" s="74">
        <v>16</v>
      </c>
      <c r="Q40" s="55">
        <v>3.6</v>
      </c>
      <c r="R40" s="66">
        <v>50</v>
      </c>
      <c r="S40" s="55">
        <v>11.2</v>
      </c>
      <c r="T40" s="69">
        <v>8</v>
      </c>
      <c r="U40" s="52">
        <v>1.8</v>
      </c>
      <c r="V40" s="69">
        <v>11</v>
      </c>
      <c r="W40" s="52">
        <v>2.5</v>
      </c>
      <c r="X40" s="63">
        <v>4894</v>
      </c>
      <c r="Y40" s="49">
        <v>99.9</v>
      </c>
    </row>
    <row r="41" spans="1:27" s="17" customFormat="1" ht="15" customHeight="1" x14ac:dyDescent="0.2">
      <c r="A41" s="16" t="s">
        <v>18</v>
      </c>
      <c r="B41" s="29" t="s">
        <v>49</v>
      </c>
      <c r="C41" s="80">
        <v>13</v>
      </c>
      <c r="D41" s="67">
        <v>0</v>
      </c>
      <c r="E41" s="57">
        <v>0</v>
      </c>
      <c r="F41" s="44">
        <v>0</v>
      </c>
      <c r="G41" s="57">
        <v>0</v>
      </c>
      <c r="H41" s="44" t="s">
        <v>75</v>
      </c>
      <c r="I41" s="57">
        <v>23.1</v>
      </c>
      <c r="J41" s="44" t="s">
        <v>75</v>
      </c>
      <c r="K41" s="57">
        <v>15.4</v>
      </c>
      <c r="L41" s="76">
        <v>8</v>
      </c>
      <c r="M41" s="57">
        <v>61.5</v>
      </c>
      <c r="N41" s="76">
        <v>0</v>
      </c>
      <c r="O41" s="57">
        <v>0</v>
      </c>
      <c r="P41" s="71">
        <v>0</v>
      </c>
      <c r="Q41" s="54">
        <v>0</v>
      </c>
      <c r="R41" s="68" t="s">
        <v>75</v>
      </c>
      <c r="S41" s="54">
        <v>15.4</v>
      </c>
      <c r="T41" s="67">
        <v>0</v>
      </c>
      <c r="U41" s="51">
        <v>0</v>
      </c>
      <c r="V41" s="67" t="s">
        <v>75</v>
      </c>
      <c r="W41" s="51">
        <v>15.4</v>
      </c>
      <c r="X41" s="62">
        <v>2587</v>
      </c>
      <c r="Y41" s="48">
        <v>100</v>
      </c>
    </row>
    <row r="42" spans="1:27" s="17" customFormat="1" ht="15" customHeight="1" x14ac:dyDescent="0.2">
      <c r="A42" s="16" t="s">
        <v>18</v>
      </c>
      <c r="B42" s="18" t="s">
        <v>50</v>
      </c>
      <c r="C42" s="82">
        <v>28</v>
      </c>
      <c r="D42" s="69">
        <v>5</v>
      </c>
      <c r="E42" s="58">
        <v>17.899999999999999</v>
      </c>
      <c r="F42" s="45">
        <v>0</v>
      </c>
      <c r="G42" s="58">
        <v>0</v>
      </c>
      <c r="H42" s="45">
        <v>0</v>
      </c>
      <c r="I42" s="58">
        <v>0</v>
      </c>
      <c r="J42" s="77">
        <v>5</v>
      </c>
      <c r="K42" s="58">
        <v>17.899999999999999</v>
      </c>
      <c r="L42" s="77">
        <v>16</v>
      </c>
      <c r="M42" s="58">
        <v>57.1</v>
      </c>
      <c r="N42" s="77">
        <v>0</v>
      </c>
      <c r="O42" s="58">
        <v>0</v>
      </c>
      <c r="P42" s="74" t="s">
        <v>75</v>
      </c>
      <c r="Q42" s="55">
        <v>7.1</v>
      </c>
      <c r="R42" s="66" t="s">
        <v>75</v>
      </c>
      <c r="S42" s="55">
        <v>7.1</v>
      </c>
      <c r="T42" s="69" t="s">
        <v>75</v>
      </c>
      <c r="U42" s="52">
        <v>7.1</v>
      </c>
      <c r="V42" s="69" t="s">
        <v>75</v>
      </c>
      <c r="W42" s="52">
        <v>7.1</v>
      </c>
      <c r="X42" s="63">
        <v>451</v>
      </c>
      <c r="Y42" s="49">
        <v>100</v>
      </c>
    </row>
    <row r="43" spans="1:27" s="17" customFormat="1" ht="15" customHeight="1" x14ac:dyDescent="0.2">
      <c r="A43" s="16" t="s">
        <v>18</v>
      </c>
      <c r="B43" s="29" t="s">
        <v>57</v>
      </c>
      <c r="C43" s="80">
        <v>156</v>
      </c>
      <c r="D43" s="68">
        <v>0</v>
      </c>
      <c r="E43" s="57">
        <v>0</v>
      </c>
      <c r="F43" s="44">
        <v>0</v>
      </c>
      <c r="G43" s="57">
        <v>0</v>
      </c>
      <c r="H43" s="76">
        <v>6</v>
      </c>
      <c r="I43" s="57">
        <v>3.8</v>
      </c>
      <c r="J43" s="44">
        <v>46</v>
      </c>
      <c r="K43" s="57">
        <v>29.5</v>
      </c>
      <c r="L43" s="44">
        <v>92</v>
      </c>
      <c r="M43" s="57">
        <v>59</v>
      </c>
      <c r="N43" s="44">
        <v>0</v>
      </c>
      <c r="O43" s="57">
        <v>0</v>
      </c>
      <c r="P43" s="71">
        <v>12</v>
      </c>
      <c r="Q43" s="54">
        <v>7.7</v>
      </c>
      <c r="R43" s="67">
        <v>20</v>
      </c>
      <c r="S43" s="54">
        <v>12.8</v>
      </c>
      <c r="T43" s="67">
        <v>0</v>
      </c>
      <c r="U43" s="51">
        <v>0</v>
      </c>
      <c r="V43" s="67" t="s">
        <v>75</v>
      </c>
      <c r="W43" s="51">
        <v>1.3</v>
      </c>
      <c r="X43" s="62">
        <v>3609</v>
      </c>
      <c r="Y43" s="48">
        <v>100</v>
      </c>
    </row>
    <row r="44" spans="1:27" s="17" customFormat="1" ht="15" customHeight="1" x14ac:dyDescent="0.2">
      <c r="A44" s="16" t="s">
        <v>18</v>
      </c>
      <c r="B44" s="18" t="s">
        <v>58</v>
      </c>
      <c r="C44" s="81">
        <v>125</v>
      </c>
      <c r="D44" s="69">
        <v>16</v>
      </c>
      <c r="E44" s="58">
        <v>12.8</v>
      </c>
      <c r="F44" s="77">
        <v>0</v>
      </c>
      <c r="G44" s="58">
        <v>0</v>
      </c>
      <c r="H44" s="45">
        <v>14</v>
      </c>
      <c r="I44" s="58">
        <v>11.2</v>
      </c>
      <c r="J44" s="45">
        <v>22</v>
      </c>
      <c r="K44" s="58">
        <v>17.600000000000001</v>
      </c>
      <c r="L44" s="45">
        <v>63</v>
      </c>
      <c r="M44" s="58">
        <v>50.4</v>
      </c>
      <c r="N44" s="77" t="s">
        <v>75</v>
      </c>
      <c r="O44" s="58">
        <v>1.6</v>
      </c>
      <c r="P44" s="72">
        <v>8</v>
      </c>
      <c r="Q44" s="55">
        <v>6.4</v>
      </c>
      <c r="R44" s="66">
        <v>7</v>
      </c>
      <c r="S44" s="55">
        <v>5.6</v>
      </c>
      <c r="T44" s="66" t="s">
        <v>75</v>
      </c>
      <c r="U44" s="52">
        <v>2.4</v>
      </c>
      <c r="V44" s="66">
        <v>5</v>
      </c>
      <c r="W44" s="52">
        <v>4</v>
      </c>
      <c r="X44" s="63">
        <v>1811</v>
      </c>
      <c r="Y44" s="49">
        <v>95.6</v>
      </c>
    </row>
    <row r="45" spans="1:27" s="17" customFormat="1" ht="15" customHeight="1" x14ac:dyDescent="0.2">
      <c r="A45" s="16" t="s">
        <v>18</v>
      </c>
      <c r="B45" s="29" t="s">
        <v>59</v>
      </c>
      <c r="C45" s="80">
        <v>103</v>
      </c>
      <c r="D45" s="67">
        <v>6</v>
      </c>
      <c r="E45" s="57">
        <v>5.8</v>
      </c>
      <c r="F45" s="44">
        <v>0</v>
      </c>
      <c r="G45" s="57">
        <v>0</v>
      </c>
      <c r="H45" s="76">
        <v>17</v>
      </c>
      <c r="I45" s="57">
        <v>16.5</v>
      </c>
      <c r="J45" s="44">
        <v>4</v>
      </c>
      <c r="K45" s="57">
        <v>3.9</v>
      </c>
      <c r="L45" s="76">
        <v>65</v>
      </c>
      <c r="M45" s="57">
        <v>63.1</v>
      </c>
      <c r="N45" s="44">
        <v>4</v>
      </c>
      <c r="O45" s="57">
        <v>3.9</v>
      </c>
      <c r="P45" s="71">
        <v>7</v>
      </c>
      <c r="Q45" s="54">
        <v>6.8</v>
      </c>
      <c r="R45" s="68">
        <v>20</v>
      </c>
      <c r="S45" s="54">
        <v>19.399999999999999</v>
      </c>
      <c r="T45" s="67">
        <v>0</v>
      </c>
      <c r="U45" s="51">
        <v>0</v>
      </c>
      <c r="V45" s="67">
        <v>5</v>
      </c>
      <c r="W45" s="51">
        <v>4.9000000000000004</v>
      </c>
      <c r="X45" s="62">
        <v>1309</v>
      </c>
      <c r="Y45" s="48">
        <v>99.3</v>
      </c>
    </row>
    <row r="46" spans="1:27" s="17" customFormat="1" ht="15" customHeight="1" x14ac:dyDescent="0.2">
      <c r="A46" s="16" t="s">
        <v>18</v>
      </c>
      <c r="B46" s="18" t="s">
        <v>60</v>
      </c>
      <c r="C46" s="81">
        <v>246</v>
      </c>
      <c r="D46" s="69">
        <v>0</v>
      </c>
      <c r="E46" s="58">
        <v>0</v>
      </c>
      <c r="F46" s="45" t="s">
        <v>75</v>
      </c>
      <c r="G46" s="58">
        <v>0.8</v>
      </c>
      <c r="H46" s="45">
        <v>37</v>
      </c>
      <c r="I46" s="58">
        <v>15</v>
      </c>
      <c r="J46" s="45">
        <v>79</v>
      </c>
      <c r="K46" s="58">
        <v>32.1</v>
      </c>
      <c r="L46" s="77">
        <v>120</v>
      </c>
      <c r="M46" s="58">
        <v>48.8</v>
      </c>
      <c r="N46" s="77">
        <v>0</v>
      </c>
      <c r="O46" s="58">
        <v>0</v>
      </c>
      <c r="P46" s="72">
        <v>8</v>
      </c>
      <c r="Q46" s="55">
        <v>3.3</v>
      </c>
      <c r="R46" s="69">
        <v>49</v>
      </c>
      <c r="S46" s="55">
        <v>19.899999999999999</v>
      </c>
      <c r="T46" s="69">
        <v>4</v>
      </c>
      <c r="U46" s="52">
        <v>1.6</v>
      </c>
      <c r="V46" s="69">
        <v>9</v>
      </c>
      <c r="W46" s="52">
        <v>3.7</v>
      </c>
      <c r="X46" s="63">
        <v>3056</v>
      </c>
      <c r="Y46" s="49">
        <v>93</v>
      </c>
    </row>
    <row r="47" spans="1:27" s="17" customFormat="1" ht="15" customHeight="1" x14ac:dyDescent="0.2">
      <c r="A47" s="16" t="s">
        <v>18</v>
      </c>
      <c r="B47" s="29" t="s">
        <v>61</v>
      </c>
      <c r="C47" s="83">
        <v>38</v>
      </c>
      <c r="D47" s="68">
        <v>0</v>
      </c>
      <c r="E47" s="57">
        <v>0</v>
      </c>
      <c r="F47" s="76">
        <v>0</v>
      </c>
      <c r="G47" s="57">
        <v>0</v>
      </c>
      <c r="H47" s="76">
        <v>15</v>
      </c>
      <c r="I47" s="57">
        <v>39.5</v>
      </c>
      <c r="J47" s="76">
        <v>7</v>
      </c>
      <c r="K47" s="57">
        <v>18.399999999999999</v>
      </c>
      <c r="L47" s="76">
        <v>12</v>
      </c>
      <c r="M47" s="57">
        <v>31.6</v>
      </c>
      <c r="N47" s="44">
        <v>0</v>
      </c>
      <c r="O47" s="57">
        <v>0</v>
      </c>
      <c r="P47" s="71">
        <v>4</v>
      </c>
      <c r="Q47" s="54">
        <v>10.5</v>
      </c>
      <c r="R47" s="67">
        <v>11</v>
      </c>
      <c r="S47" s="54">
        <v>28.9</v>
      </c>
      <c r="T47" s="68">
        <v>0</v>
      </c>
      <c r="U47" s="51">
        <v>0</v>
      </c>
      <c r="V47" s="68" t="s">
        <v>75</v>
      </c>
      <c r="W47" s="51">
        <v>7.9</v>
      </c>
      <c r="X47" s="62">
        <v>293</v>
      </c>
      <c r="Y47" s="48">
        <v>100</v>
      </c>
    </row>
    <row r="48" spans="1:27" s="17" customFormat="1" ht="15" customHeight="1" x14ac:dyDescent="0.2">
      <c r="A48" s="16" t="s">
        <v>18</v>
      </c>
      <c r="B48" s="18" t="s">
        <v>62</v>
      </c>
      <c r="C48" s="81">
        <v>140</v>
      </c>
      <c r="D48" s="66" t="s">
        <v>75</v>
      </c>
      <c r="E48" s="58">
        <v>1.4</v>
      </c>
      <c r="F48" s="45">
        <v>0</v>
      </c>
      <c r="G48" s="58">
        <v>0</v>
      </c>
      <c r="H48" s="77">
        <v>4</v>
      </c>
      <c r="I48" s="58">
        <v>2.9</v>
      </c>
      <c r="J48" s="45">
        <v>100</v>
      </c>
      <c r="K48" s="58">
        <v>71.400000000000006</v>
      </c>
      <c r="L48" s="45">
        <v>28</v>
      </c>
      <c r="M48" s="58">
        <v>20</v>
      </c>
      <c r="N48" s="77">
        <v>0</v>
      </c>
      <c r="O48" s="58">
        <v>0</v>
      </c>
      <c r="P48" s="72">
        <v>6</v>
      </c>
      <c r="Q48" s="55">
        <v>4.3</v>
      </c>
      <c r="R48" s="66">
        <v>8</v>
      </c>
      <c r="S48" s="55">
        <v>5.7</v>
      </c>
      <c r="T48" s="66" t="s">
        <v>75</v>
      </c>
      <c r="U48" s="52">
        <v>1.4</v>
      </c>
      <c r="V48" s="66">
        <v>6</v>
      </c>
      <c r="W48" s="52">
        <v>4.3</v>
      </c>
      <c r="X48" s="63">
        <v>1226</v>
      </c>
      <c r="Y48" s="49">
        <v>100</v>
      </c>
    </row>
    <row r="49" spans="1:25" s="17" customFormat="1" ht="15" customHeight="1" x14ac:dyDescent="0.2">
      <c r="A49" s="16" t="s">
        <v>18</v>
      </c>
      <c r="B49" s="29" t="s">
        <v>63</v>
      </c>
      <c r="C49" s="83">
        <v>16</v>
      </c>
      <c r="D49" s="68">
        <v>6</v>
      </c>
      <c r="E49" s="57">
        <v>37.5</v>
      </c>
      <c r="F49" s="44">
        <v>0</v>
      </c>
      <c r="G49" s="57">
        <v>0</v>
      </c>
      <c r="H49" s="44" t="s">
        <v>75</v>
      </c>
      <c r="I49" s="57">
        <v>18.8</v>
      </c>
      <c r="J49" s="44">
        <v>0</v>
      </c>
      <c r="K49" s="57">
        <v>0</v>
      </c>
      <c r="L49" s="76">
        <v>7</v>
      </c>
      <c r="M49" s="57">
        <v>43.8</v>
      </c>
      <c r="N49" s="76">
        <v>0</v>
      </c>
      <c r="O49" s="57">
        <v>0</v>
      </c>
      <c r="P49" s="71">
        <v>0</v>
      </c>
      <c r="Q49" s="54">
        <v>0</v>
      </c>
      <c r="R49" s="67" t="s">
        <v>75</v>
      </c>
      <c r="S49" s="54">
        <v>18.8</v>
      </c>
      <c r="T49" s="67">
        <v>0</v>
      </c>
      <c r="U49" s="51">
        <v>0</v>
      </c>
      <c r="V49" s="67">
        <v>0</v>
      </c>
      <c r="W49" s="51">
        <v>0</v>
      </c>
      <c r="X49" s="62">
        <v>687</v>
      </c>
      <c r="Y49" s="48">
        <v>100</v>
      </c>
    </row>
    <row r="50" spans="1:25" s="17" customFormat="1" ht="15" customHeight="1" x14ac:dyDescent="0.2">
      <c r="A50" s="16" t="s">
        <v>18</v>
      </c>
      <c r="B50" s="18" t="s">
        <v>64</v>
      </c>
      <c r="C50" s="81">
        <v>143</v>
      </c>
      <c r="D50" s="69">
        <v>0</v>
      </c>
      <c r="E50" s="58">
        <v>0</v>
      </c>
      <c r="F50" s="45" t="s">
        <v>75</v>
      </c>
      <c r="G50" s="58">
        <v>1.4</v>
      </c>
      <c r="H50" s="77">
        <v>4</v>
      </c>
      <c r="I50" s="58">
        <v>2.8</v>
      </c>
      <c r="J50" s="45">
        <v>40</v>
      </c>
      <c r="K50" s="58">
        <v>28</v>
      </c>
      <c r="L50" s="45">
        <v>96</v>
      </c>
      <c r="M50" s="58">
        <v>67.099999999999994</v>
      </c>
      <c r="N50" s="77">
        <v>0</v>
      </c>
      <c r="O50" s="58">
        <v>0</v>
      </c>
      <c r="P50" s="72" t="s">
        <v>75</v>
      </c>
      <c r="Q50" s="55">
        <v>0.7</v>
      </c>
      <c r="R50" s="69">
        <v>4</v>
      </c>
      <c r="S50" s="55">
        <v>2.8</v>
      </c>
      <c r="T50" s="69" t="s">
        <v>75</v>
      </c>
      <c r="U50" s="52">
        <v>1.4</v>
      </c>
      <c r="V50" s="69">
        <v>0</v>
      </c>
      <c r="W50" s="52">
        <v>0</v>
      </c>
      <c r="X50" s="63">
        <v>1798</v>
      </c>
      <c r="Y50" s="49">
        <v>99.4</v>
      </c>
    </row>
    <row r="51" spans="1:25" s="17" customFormat="1" ht="15" customHeight="1" x14ac:dyDescent="0.2">
      <c r="A51" s="16" t="s">
        <v>18</v>
      </c>
      <c r="B51" s="29" t="s">
        <v>65</v>
      </c>
      <c r="C51" s="80">
        <v>2110</v>
      </c>
      <c r="D51" s="68">
        <v>7</v>
      </c>
      <c r="E51" s="57">
        <v>0.3</v>
      </c>
      <c r="F51" s="76">
        <v>103</v>
      </c>
      <c r="G51" s="57">
        <v>4.9000000000000004</v>
      </c>
      <c r="H51" s="44">
        <v>1103</v>
      </c>
      <c r="I51" s="57">
        <v>52.3</v>
      </c>
      <c r="J51" s="44">
        <v>233</v>
      </c>
      <c r="K51" s="57">
        <v>11</v>
      </c>
      <c r="L51" s="44">
        <v>601</v>
      </c>
      <c r="M51" s="57">
        <v>28.5</v>
      </c>
      <c r="N51" s="76" t="s">
        <v>75</v>
      </c>
      <c r="O51" s="57">
        <v>0.1</v>
      </c>
      <c r="P51" s="71">
        <v>61</v>
      </c>
      <c r="Q51" s="54">
        <v>2.9</v>
      </c>
      <c r="R51" s="68">
        <v>161</v>
      </c>
      <c r="S51" s="54">
        <v>7.6</v>
      </c>
      <c r="T51" s="68">
        <v>115</v>
      </c>
      <c r="U51" s="51">
        <v>5.5</v>
      </c>
      <c r="V51" s="68">
        <v>392</v>
      </c>
      <c r="W51" s="51">
        <v>18.600000000000001</v>
      </c>
      <c r="X51" s="62">
        <v>8574</v>
      </c>
      <c r="Y51" s="48">
        <v>100</v>
      </c>
    </row>
    <row r="52" spans="1:25" s="17" customFormat="1" ht="15" customHeight="1" x14ac:dyDescent="0.2">
      <c r="A52" s="16" t="s">
        <v>18</v>
      </c>
      <c r="B52" s="18" t="s">
        <v>66</v>
      </c>
      <c r="C52" s="81">
        <v>159</v>
      </c>
      <c r="D52" s="66" t="s">
        <v>75</v>
      </c>
      <c r="E52" s="58">
        <v>1.3</v>
      </c>
      <c r="F52" s="45" t="s">
        <v>75</v>
      </c>
      <c r="G52" s="58">
        <v>1.9</v>
      </c>
      <c r="H52" s="77">
        <v>45</v>
      </c>
      <c r="I52" s="58">
        <v>28.3</v>
      </c>
      <c r="J52" s="77">
        <v>15</v>
      </c>
      <c r="K52" s="58">
        <v>9.4</v>
      </c>
      <c r="L52" s="45">
        <v>88</v>
      </c>
      <c r="M52" s="58">
        <v>55.3</v>
      </c>
      <c r="N52" s="77">
        <v>4</v>
      </c>
      <c r="O52" s="58">
        <v>2.5</v>
      </c>
      <c r="P52" s="74" t="s">
        <v>75</v>
      </c>
      <c r="Q52" s="55">
        <v>1.3</v>
      </c>
      <c r="R52" s="69">
        <v>16</v>
      </c>
      <c r="S52" s="55">
        <v>10.1</v>
      </c>
      <c r="T52" s="69">
        <v>0</v>
      </c>
      <c r="U52" s="52">
        <v>0</v>
      </c>
      <c r="V52" s="69">
        <v>9</v>
      </c>
      <c r="W52" s="52">
        <v>5.7</v>
      </c>
      <c r="X52" s="63">
        <v>990</v>
      </c>
      <c r="Y52" s="49">
        <v>99.9</v>
      </c>
    </row>
    <row r="53" spans="1:25" s="17" customFormat="1" ht="15" customHeight="1" x14ac:dyDescent="0.2">
      <c r="A53" s="16" t="s">
        <v>18</v>
      </c>
      <c r="B53" s="29" t="s">
        <v>67</v>
      </c>
      <c r="C53" s="83">
        <v>37</v>
      </c>
      <c r="D53" s="67">
        <v>0</v>
      </c>
      <c r="E53" s="57">
        <v>0</v>
      </c>
      <c r="F53" s="44" t="s">
        <v>75</v>
      </c>
      <c r="G53" s="57">
        <v>5.4</v>
      </c>
      <c r="H53" s="76">
        <v>0</v>
      </c>
      <c r="I53" s="57">
        <v>0</v>
      </c>
      <c r="J53" s="44" t="s">
        <v>75</v>
      </c>
      <c r="K53" s="57">
        <v>5.4</v>
      </c>
      <c r="L53" s="76">
        <v>32</v>
      </c>
      <c r="M53" s="57">
        <v>86.5</v>
      </c>
      <c r="N53" s="76">
        <v>0</v>
      </c>
      <c r="O53" s="57">
        <v>0</v>
      </c>
      <c r="P53" s="71" t="s">
        <v>75</v>
      </c>
      <c r="Q53" s="54">
        <v>2.7</v>
      </c>
      <c r="R53" s="67">
        <v>0</v>
      </c>
      <c r="S53" s="54">
        <v>0</v>
      </c>
      <c r="T53" s="68" t="s">
        <v>75</v>
      </c>
      <c r="U53" s="51">
        <v>5.4</v>
      </c>
      <c r="V53" s="68" t="s">
        <v>75</v>
      </c>
      <c r="W53" s="51">
        <v>5.4</v>
      </c>
      <c r="X53" s="62">
        <v>307</v>
      </c>
      <c r="Y53" s="48">
        <v>100</v>
      </c>
    </row>
    <row r="54" spans="1:25" s="17" customFormat="1" ht="15" customHeight="1" x14ac:dyDescent="0.2">
      <c r="A54" s="16" t="s">
        <v>18</v>
      </c>
      <c r="B54" s="18" t="s">
        <v>68</v>
      </c>
      <c r="C54" s="81">
        <v>51</v>
      </c>
      <c r="D54" s="66">
        <v>0</v>
      </c>
      <c r="E54" s="58">
        <v>0</v>
      </c>
      <c r="F54" s="45">
        <v>0</v>
      </c>
      <c r="G54" s="60">
        <v>0</v>
      </c>
      <c r="H54" s="77">
        <v>0</v>
      </c>
      <c r="I54" s="60">
        <v>0</v>
      </c>
      <c r="J54" s="45">
        <v>26</v>
      </c>
      <c r="K54" s="58">
        <v>51</v>
      </c>
      <c r="L54" s="45">
        <v>23</v>
      </c>
      <c r="M54" s="58">
        <v>45.1</v>
      </c>
      <c r="N54" s="45">
        <v>0</v>
      </c>
      <c r="O54" s="58">
        <v>0</v>
      </c>
      <c r="P54" s="72" t="s">
        <v>75</v>
      </c>
      <c r="Q54" s="55">
        <v>3.9</v>
      </c>
      <c r="R54" s="69">
        <v>7</v>
      </c>
      <c r="S54" s="55">
        <v>13.7</v>
      </c>
      <c r="T54" s="66" t="s">
        <v>75</v>
      </c>
      <c r="U54" s="52">
        <v>5.9</v>
      </c>
      <c r="V54" s="66">
        <v>0</v>
      </c>
      <c r="W54" s="52">
        <v>0</v>
      </c>
      <c r="X54" s="63">
        <v>1969</v>
      </c>
      <c r="Y54" s="49">
        <v>95.3</v>
      </c>
    </row>
    <row r="55" spans="1:25" s="17" customFormat="1" ht="15" customHeight="1" x14ac:dyDescent="0.2">
      <c r="A55" s="16" t="s">
        <v>18</v>
      </c>
      <c r="B55" s="29" t="s">
        <v>69</v>
      </c>
      <c r="C55" s="80">
        <v>302</v>
      </c>
      <c r="D55" s="68">
        <v>12</v>
      </c>
      <c r="E55" s="57">
        <v>4</v>
      </c>
      <c r="F55" s="44">
        <v>5</v>
      </c>
      <c r="G55" s="57">
        <v>1.7</v>
      </c>
      <c r="H55" s="76">
        <v>105</v>
      </c>
      <c r="I55" s="57">
        <v>34.799999999999997</v>
      </c>
      <c r="J55" s="76">
        <v>66</v>
      </c>
      <c r="K55" s="57">
        <v>21.9</v>
      </c>
      <c r="L55" s="44">
        <v>92</v>
      </c>
      <c r="M55" s="57">
        <v>30.5</v>
      </c>
      <c r="N55" s="44">
        <v>9</v>
      </c>
      <c r="O55" s="57" t="s">
        <v>75</v>
      </c>
      <c r="P55" s="73">
        <v>13</v>
      </c>
      <c r="Q55" s="54">
        <v>4.3</v>
      </c>
      <c r="R55" s="68">
        <v>28</v>
      </c>
      <c r="S55" s="54">
        <v>9.3000000000000007</v>
      </c>
      <c r="T55" s="67">
        <v>5</v>
      </c>
      <c r="U55" s="51">
        <v>1.7</v>
      </c>
      <c r="V55" s="67">
        <v>48</v>
      </c>
      <c r="W55" s="51">
        <v>15.9</v>
      </c>
      <c r="X55" s="62">
        <v>2282</v>
      </c>
      <c r="Y55" s="48">
        <v>100</v>
      </c>
    </row>
    <row r="56" spans="1:25" s="17" customFormat="1" ht="15" customHeight="1" x14ac:dyDescent="0.2">
      <c r="A56" s="16" t="s">
        <v>18</v>
      </c>
      <c r="B56" s="18" t="s">
        <v>70</v>
      </c>
      <c r="C56" s="81">
        <v>97</v>
      </c>
      <c r="D56" s="69">
        <v>0</v>
      </c>
      <c r="E56" s="58">
        <v>0</v>
      </c>
      <c r="F56" s="45">
        <v>0</v>
      </c>
      <c r="G56" s="58">
        <v>0</v>
      </c>
      <c r="H56" s="45">
        <v>5</v>
      </c>
      <c r="I56" s="58">
        <v>5.2</v>
      </c>
      <c r="J56" s="77">
        <v>17</v>
      </c>
      <c r="K56" s="58">
        <v>17.5</v>
      </c>
      <c r="L56" s="45">
        <v>73</v>
      </c>
      <c r="M56" s="58">
        <v>75.3</v>
      </c>
      <c r="N56" s="77">
        <v>0</v>
      </c>
      <c r="O56" s="58">
        <v>0</v>
      </c>
      <c r="P56" s="74" t="s">
        <v>75</v>
      </c>
      <c r="Q56" s="55">
        <v>2.1</v>
      </c>
      <c r="R56" s="66">
        <v>7</v>
      </c>
      <c r="S56" s="55">
        <v>7.2</v>
      </c>
      <c r="T56" s="66">
        <v>0</v>
      </c>
      <c r="U56" s="52">
        <v>0</v>
      </c>
      <c r="V56" s="66">
        <v>0</v>
      </c>
      <c r="W56" s="52">
        <v>0</v>
      </c>
      <c r="X56" s="63">
        <v>730</v>
      </c>
      <c r="Y56" s="49">
        <v>100</v>
      </c>
    </row>
    <row r="57" spans="1:25" s="17" customFormat="1" ht="15" customHeight="1" x14ac:dyDescent="0.2">
      <c r="A57" s="16" t="s">
        <v>18</v>
      </c>
      <c r="B57" s="29" t="s">
        <v>71</v>
      </c>
      <c r="C57" s="80">
        <v>130</v>
      </c>
      <c r="D57" s="68" t="s">
        <v>75</v>
      </c>
      <c r="E57" s="57">
        <v>1.5</v>
      </c>
      <c r="F57" s="76" t="s">
        <v>75</v>
      </c>
      <c r="G57" s="57">
        <v>2.2999999999999998</v>
      </c>
      <c r="H57" s="44">
        <v>11</v>
      </c>
      <c r="I57" s="57">
        <v>8.5</v>
      </c>
      <c r="J57" s="44">
        <v>16</v>
      </c>
      <c r="K57" s="57">
        <v>12.3</v>
      </c>
      <c r="L57" s="44">
        <v>92</v>
      </c>
      <c r="M57" s="57">
        <v>70.8</v>
      </c>
      <c r="N57" s="44">
        <v>0</v>
      </c>
      <c r="O57" s="57">
        <v>0</v>
      </c>
      <c r="P57" s="73">
        <v>6</v>
      </c>
      <c r="Q57" s="54">
        <v>4.5999999999999996</v>
      </c>
      <c r="R57" s="67">
        <v>12</v>
      </c>
      <c r="S57" s="54">
        <v>9.1999999999999993</v>
      </c>
      <c r="T57" s="67">
        <v>0</v>
      </c>
      <c r="U57" s="51">
        <v>0</v>
      </c>
      <c r="V57" s="67">
        <v>4</v>
      </c>
      <c r="W57" s="51">
        <v>3.1</v>
      </c>
      <c r="X57" s="62">
        <v>2244</v>
      </c>
      <c r="Y57" s="48">
        <v>98.8</v>
      </c>
    </row>
    <row r="58" spans="1:25" s="17" customFormat="1" ht="15" customHeight="1" thickBot="1" x14ac:dyDescent="0.25">
      <c r="A58" s="16" t="s">
        <v>18</v>
      </c>
      <c r="B58" s="19" t="s">
        <v>72</v>
      </c>
      <c r="C58" s="84">
        <v>12</v>
      </c>
      <c r="D58" s="79">
        <v>4</v>
      </c>
      <c r="E58" s="59">
        <v>33.299999999999997</v>
      </c>
      <c r="F58" s="46">
        <v>0</v>
      </c>
      <c r="G58" s="59">
        <v>0</v>
      </c>
      <c r="H58" s="78">
        <v>4</v>
      </c>
      <c r="I58" s="59">
        <v>33.299999999999997</v>
      </c>
      <c r="J58" s="46">
        <v>0</v>
      </c>
      <c r="K58" s="59">
        <v>0</v>
      </c>
      <c r="L58" s="46">
        <v>4</v>
      </c>
      <c r="M58" s="59">
        <v>33.299999999999997</v>
      </c>
      <c r="N58" s="46">
        <v>0</v>
      </c>
      <c r="O58" s="59">
        <v>0</v>
      </c>
      <c r="P58" s="75">
        <v>0</v>
      </c>
      <c r="Q58" s="56">
        <v>0</v>
      </c>
      <c r="R58" s="70">
        <v>0</v>
      </c>
      <c r="S58" s="56">
        <v>0</v>
      </c>
      <c r="T58" s="70">
        <v>0</v>
      </c>
      <c r="U58" s="53">
        <v>0</v>
      </c>
      <c r="V58" s="70">
        <v>0</v>
      </c>
      <c r="W58" s="53">
        <v>0</v>
      </c>
      <c r="X58" s="64">
        <v>360</v>
      </c>
      <c r="Y58" s="50">
        <v>100</v>
      </c>
    </row>
    <row r="59" spans="1:25" s="21" customFormat="1" ht="15" customHeight="1" x14ac:dyDescent="0.2">
      <c r="A59" s="23"/>
      <c r="B59" s="24"/>
      <c r="C59" s="20"/>
      <c r="D59" s="20"/>
      <c r="E59" s="33"/>
      <c r="F59" s="20"/>
      <c r="G59" s="33"/>
      <c r="H59" s="20"/>
      <c r="I59" s="33"/>
      <c r="J59" s="20"/>
      <c r="K59" s="33"/>
      <c r="L59" s="20"/>
      <c r="M59" s="33"/>
      <c r="N59" s="20"/>
      <c r="O59" s="33"/>
      <c r="P59" s="20"/>
      <c r="Q59" s="33"/>
      <c r="R59" s="20"/>
      <c r="S59" s="33"/>
      <c r="T59" s="20"/>
      <c r="U59" s="33"/>
      <c r="V59" s="25"/>
      <c r="W59" s="38"/>
      <c r="X59" s="20"/>
      <c r="Y59" s="33"/>
    </row>
    <row r="60" spans="1:25" s="21" customFormat="1" ht="27" customHeight="1" x14ac:dyDescent="0.2">
      <c r="A60" s="23"/>
      <c r="B60" s="87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11,606 public school female students disciplined for engaging in harassment or bullying on the basis of race, color or national origin, 266 (2.3%) were American Indian or Alaska Native, 1,182 (10.2%) were students with disabilities served under the Individuals with Disabilities Education Act (IDEA), and 207 (1.8%) were students with disabilities served solely under Section 504 of the Rehabilitation Act of 1973.</v>
      </c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</row>
    <row r="61" spans="1:25" s="17" customFormat="1" ht="15" customHeight="1" x14ac:dyDescent="0.2">
      <c r="A61" s="16"/>
      <c r="B61" s="85" t="s">
        <v>73</v>
      </c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26"/>
      <c r="Y61" s="42"/>
    </row>
    <row r="62" spans="1:25" s="21" customFormat="1" ht="14.1" customHeight="1" x14ac:dyDescent="0.2">
      <c r="B62" s="86" t="s">
        <v>74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20"/>
      <c r="Y62" s="43"/>
    </row>
    <row r="63" spans="1:25" s="21" customFormat="1" ht="15" customHeight="1" x14ac:dyDescent="0.2">
      <c r="A63" s="23"/>
      <c r="B63" s="86" t="s">
        <v>76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20"/>
      <c r="Y63" s="33"/>
    </row>
  </sheetData>
  <sortState ref="A8:Y58">
    <sortCondition ref="B8:B58"/>
  </sortState>
  <mergeCells count="19">
    <mergeCell ref="L5:M5"/>
    <mergeCell ref="N5:O5"/>
    <mergeCell ref="P5:Q5"/>
    <mergeCell ref="B61:W61"/>
    <mergeCell ref="B62:W62"/>
    <mergeCell ref="B63:W63"/>
    <mergeCell ref="B60:Y60"/>
    <mergeCell ref="B4:B5"/>
    <mergeCell ref="C4:C5"/>
    <mergeCell ref="D4:Q4"/>
    <mergeCell ref="R4:S5"/>
    <mergeCell ref="T4:U5"/>
    <mergeCell ref="V4:W5"/>
    <mergeCell ref="X4:X5"/>
    <mergeCell ref="Y4:Y5"/>
    <mergeCell ref="D5:E5"/>
    <mergeCell ref="F5:G5"/>
    <mergeCell ref="H5:I5"/>
    <mergeCell ref="J5:K5"/>
  </mergeCells>
  <phoneticPr fontId="15" type="noConversion"/>
  <printOptions horizontalCentered="1"/>
  <pageMargins left="0.5" right="0.5" top="1" bottom="1" header="0.5" footer="0.5"/>
  <pageSetup paperSize="3" scale="58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lastPrinted>2015-09-15T12:45:36Z</cp:lastPrinted>
  <dcterms:created xsi:type="dcterms:W3CDTF">2014-03-02T22:16:30Z</dcterms:created>
  <dcterms:modified xsi:type="dcterms:W3CDTF">2017-09-01T20:46:20Z</dcterms:modified>
  <cp:category/>
</cp:coreProperties>
</file>