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740" yWindow="0" windowWidth="24240" windowHeight="13740" tabRatio="813"/>
  </bookViews>
  <sheets>
    <sheet name="Total" sheetId="51" r:id="rId1"/>
    <sheet name="Male" sheetId="52" r:id="rId2"/>
    <sheet name="Female" sheetId="53" r:id="rId3"/>
  </sheets>
  <definedNames>
    <definedName name="_xlnm._FilterDatabase" localSheetId="2" hidden="1">Female!$B$8:$Y$58</definedName>
    <definedName name="_xlnm._FilterDatabase" localSheetId="0" hidden="1">Total!$C$4:$Y$58</definedName>
    <definedName name="_xlnm.Print_Area" localSheetId="2">Female!$B$1:$AA$62</definedName>
    <definedName name="_xlnm.Print_Area" localSheetId="1">Male!$B$1:$AA$62</definedName>
    <definedName name="_xlnm.Print_Area" localSheetId="0">Total!$B$1:$AA$62</definedName>
  </definedNames>
  <calcPr calcId="152511"/>
</workbook>
</file>

<file path=xl/calcChain.xml><?xml version="1.0" encoding="utf-8"?>
<calcChain xmlns="http://schemas.openxmlformats.org/spreadsheetml/2006/main">
  <c r="B60" i="53" l="1"/>
  <c r="A7" i="53"/>
  <c r="B2" i="53" s="1"/>
  <c r="A7" i="52"/>
  <c r="B2" i="52" s="1"/>
  <c r="B60" i="51"/>
  <c r="B2" i="51"/>
  <c r="B60" i="52" l="1"/>
</calcChain>
</file>

<file path=xl/sharedStrings.xml><?xml version="1.0" encoding="utf-8"?>
<sst xmlns="http://schemas.openxmlformats.org/spreadsheetml/2006/main" count="705" uniqueCount="77">
  <si>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</si>
  <si>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</si>
  <si>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</si>
  <si>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</si>
  <si>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</si>
  <si>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</si>
  <si>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</si>
  <si>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</si>
  <si>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</si>
  <si>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</si>
  <si>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</si>
  <si>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</si>
  <si>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</si>
  <si>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</si>
  <si>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</si>
  <si>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</si>
  <si>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</si>
  <si>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</si>
  <si>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reported to have been harassed or bullied on the basis of disability</t>
  </si>
  <si>
    <t>Number of Schools</t>
  </si>
  <si>
    <t>disciplined for engaging in harassment or bullying on the basis of disability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</si>
  <si>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  <family val="2"/>
      </rPr>
      <t>http://ocrdata.ed.gov/downloads/DataNotes.docx</t>
    </r>
  </si>
  <si>
    <t xml:space="preserve">            The ‘1 to 3’ reference indicates that the data have been suppressed based on the schools’ reported n-size, and that a midpoint was used to calculate the total.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</si>
  <si>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</si>
  <si>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</si>
  <si>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</si>
  <si>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</si>
  <si>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</si>
  <si>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</si>
  <si>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</si>
  <si>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</si>
  <si>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</si>
  <si>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</si>
  <si>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</si>
  <si>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</si>
  <si>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</si>
  <si>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</si>
  <si>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</si>
  <si>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</si>
  <si>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</si>
  <si>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</si>
  <si>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</si>
  <si>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</si>
  <si>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</si>
  <si>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</si>
  <si>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</si>
  <si>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</si>
  <si>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</si>
  <si>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</si>
  <si>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</si>
  <si>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</si>
  <si>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</si>
  <si>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</si>
  <si>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</si>
  <si>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</si>
  <si>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</si>
  <si>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</si>
  <si>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</si>
  <si>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</si>
  <si>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</si>
  <si>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</si>
  <si>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</si>
  <si>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</si>
  <si>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</si>
  <si>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</si>
  <si>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</si>
  <si>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</si>
  <si>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</si>
  <si>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</si>
  <si>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</si>
  <si>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</si>
  <si>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</si>
  <si>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</si>
  <si>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</si>
  <si>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99.1% of responding schools.</t>
  </si>
  <si>
    <t>1 to 3</t>
  </si>
  <si>
    <t xml:space="preserve">SOURCE: U.S. Department of Education, Office for Civil Rights, Civil Rights Data Collection, 2013-14, available at http://ocrdata.ed.gov. Data notes are available on the Data Notes page, under Additional Resources at http://ocrdata.ed.gov/DataNotes.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</si>
</sst>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_);\(#,##0.0\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1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0" fontId="18" fillId="0" borderId="0" xfId="4" applyFont="1" applyFill="1"/>
    <xf numFmtId="0" fontId="18" fillId="0" borderId="0" xfId="23" applyFont="1" applyFill="1" applyBorder="1"/>
    <xf numFmtId="0" fontId="18" fillId="2" borderId="0" xfId="23" applyFont="1" applyFill="1" applyBorder="1"/>
    <xf numFmtId="0" fontId="18" fillId="0" borderId="1" xfId="23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2" applyFont="1" applyFill="1"/>
    <xf numFmtId="164" fontId="4" fillId="0" borderId="1" xfId="1" applyNumberFormat="1" applyFont="1" applyBorder="1" applyAlignment="1">
      <alignment wrapText="1"/>
    </xf>
    <xf numFmtId="164" fontId="17" fillId="0" borderId="16" xfId="0" applyNumberFormat="1" applyFont="1" applyBorder="1" applyAlignment="1">
      <alignment horizontal="right" wrapText="1"/>
    </xf>
    <xf numFmtId="164" fontId="21" fillId="0" borderId="0" xfId="2" applyNumberFormat="1" applyFont="1"/>
    <xf numFmtId="164" fontId="6" fillId="0" borderId="0" xfId="2" applyNumberFormat="1" applyFont="1"/>
    <xf numFmtId="164" fontId="17" fillId="0" borderId="18" xfId="0" applyNumberFormat="1" applyFont="1" applyBorder="1" applyAlignment="1">
      <alignment horizontal="right" wrapText="1"/>
    </xf>
    <xf numFmtId="164" fontId="17" fillId="0" borderId="10" xfId="3" applyNumberFormat="1" applyFont="1" applyFill="1" applyBorder="1" applyAlignment="1">
      <alignment horizontal="right" wrapText="1"/>
    </xf>
    <xf numFmtId="164" fontId="6" fillId="0" borderId="0" xfId="2" applyNumberFormat="1" applyFont="1" applyBorder="1"/>
    <xf numFmtId="164" fontId="18" fillId="0" borderId="0" xfId="4" applyNumberFormat="1" applyFont="1" applyBorder="1"/>
    <xf numFmtId="164" fontId="10" fillId="0" borderId="0" xfId="4" applyNumberFormat="1" applyFont="1" applyBorder="1"/>
    <xf numFmtId="164" fontId="17" fillId="0" borderId="17" xfId="3" applyNumberFormat="1" applyFont="1" applyFill="1" applyBorder="1" applyAlignment="1">
      <alignment wrapText="1"/>
    </xf>
    <xf numFmtId="164" fontId="18" fillId="0" borderId="0" xfId="2" applyNumberFormat="1" applyFont="1" applyFill="1"/>
    <xf numFmtId="164" fontId="16" fillId="3" borderId="0" xfId="2" applyNumberFormat="1" applyFont="1" applyFill="1" applyBorder="1"/>
    <xf numFmtId="37" fontId="4" fillId="0" borderId="1" xfId="1" applyNumberFormat="1" applyFont="1" applyBorder="1" applyAlignment="1">
      <alignment wrapText="1"/>
    </xf>
    <xf numFmtId="37" fontId="17" fillId="0" borderId="31" xfId="3" applyNumberFormat="1" applyFont="1" applyFill="1" applyBorder="1" applyAlignment="1">
      <alignment vertical="center" wrapText="1"/>
    </xf>
    <xf numFmtId="37" fontId="18" fillId="2" borderId="20" xfId="2" applyNumberFormat="1" applyFont="1" applyFill="1" applyBorder="1" applyAlignment="1">
      <alignment horizontal="right"/>
    </xf>
    <xf numFmtId="37" fontId="18" fillId="0" borderId="20" xfId="2" applyNumberFormat="1" applyFont="1" applyFill="1" applyBorder="1" applyAlignment="1">
      <alignment horizontal="right"/>
    </xf>
    <xf numFmtId="37" fontId="18" fillId="0" borderId="21" xfId="2" applyNumberFormat="1" applyFont="1" applyFill="1" applyBorder="1" applyAlignment="1">
      <alignment horizontal="right"/>
    </xf>
    <xf numFmtId="37" fontId="21" fillId="0" borderId="0" xfId="2" applyNumberFormat="1" applyFont="1"/>
    <xf numFmtId="37" fontId="6" fillId="0" borderId="0" xfId="2" applyNumberFormat="1" applyFont="1"/>
    <xf numFmtId="37" fontId="17" fillId="0" borderId="11" xfId="3" applyNumberFormat="1" applyFont="1" applyFill="1" applyBorder="1" applyAlignment="1">
      <alignment horizontal="right" wrapText="1"/>
    </xf>
    <xf numFmtId="37" fontId="18" fillId="2" borderId="13" xfId="2" applyNumberFormat="1" applyFont="1" applyFill="1" applyBorder="1" applyAlignment="1">
      <alignment horizontal="right"/>
    </xf>
    <xf numFmtId="37" fontId="18" fillId="0" borderId="13" xfId="2" applyNumberFormat="1" applyFont="1" applyFill="1" applyBorder="1" applyAlignment="1">
      <alignment horizontal="right"/>
    </xf>
    <xf numFmtId="37" fontId="18" fillId="0" borderId="11" xfId="2" quotePrefix="1" applyNumberFormat="1" applyFont="1" applyFill="1" applyBorder="1" applyAlignment="1">
      <alignment horizontal="right"/>
    </xf>
    <xf numFmtId="37" fontId="17" fillId="0" borderId="1" xfId="3" applyNumberFormat="1" applyFont="1" applyFill="1" applyBorder="1" applyAlignment="1">
      <alignment horizontal="right" wrapText="1"/>
    </xf>
    <xf numFmtId="37" fontId="18" fillId="2" borderId="0" xfId="2" applyNumberFormat="1" applyFont="1" applyFill="1" applyBorder="1" applyAlignment="1">
      <alignment horizontal="right"/>
    </xf>
    <xf numFmtId="37" fontId="18" fillId="0" borderId="0" xfId="2" quotePrefix="1" applyNumberFormat="1" applyFont="1" applyFill="1" applyBorder="1" applyAlignment="1">
      <alignment horizontal="right"/>
    </xf>
    <xf numFmtId="37" fontId="18" fillId="2" borderId="0" xfId="2" quotePrefix="1" applyNumberFormat="1" applyFont="1" applyFill="1" applyBorder="1" applyAlignment="1">
      <alignment horizontal="right"/>
    </xf>
    <xf numFmtId="37" fontId="18" fillId="0" borderId="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37" fontId="18" fillId="0" borderId="1" xfId="2" quotePrefix="1" applyNumberFormat="1" applyFont="1" applyFill="1" applyBorder="1" applyAlignment="1">
      <alignment horizontal="right"/>
    </xf>
    <xf numFmtId="37" fontId="18" fillId="2" borderId="19" xfId="2" applyNumberFormat="1" applyFont="1" applyFill="1" applyBorder="1" applyAlignment="1">
      <alignment horizontal="right"/>
    </xf>
    <xf numFmtId="37" fontId="18" fillId="0" borderId="19" xfId="2" quotePrefix="1" applyNumberFormat="1" applyFont="1" applyFill="1" applyBorder="1" applyAlignment="1">
      <alignment horizontal="right"/>
    </xf>
    <xf numFmtId="37" fontId="18" fillId="2" borderId="19" xfId="2" quotePrefix="1" applyNumberFormat="1" applyFont="1" applyFill="1" applyBorder="1" applyAlignment="1">
      <alignment horizontal="right"/>
    </xf>
    <xf numFmtId="37" fontId="18" fillId="0" borderId="17" xfId="2" quotePrefix="1" applyNumberFormat="1" applyFont="1" applyFill="1" applyBorder="1" applyAlignment="1">
      <alignment horizontal="right"/>
    </xf>
    <xf numFmtId="37" fontId="18" fillId="2" borderId="23" xfId="2" applyNumberFormat="1" applyFont="1" applyFill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13" xfId="2" quotePrefix="1" applyNumberFormat="1" applyFont="1" applyFill="1" applyBorder="1" applyAlignment="1">
      <alignment horizontal="right"/>
    </xf>
    <xf numFmtId="37" fontId="18" fillId="2" borderId="13" xfId="2" quotePrefix="1" applyNumberFormat="1" applyFont="1" applyFill="1" applyBorder="1" applyAlignment="1">
      <alignment horizontal="right"/>
    </xf>
    <xf numFmtId="37" fontId="21" fillId="0" borderId="0" xfId="2" applyNumberFormat="1" applyFont="1" applyBorder="1"/>
    <xf numFmtId="37" fontId="6" fillId="0" borderId="0" xfId="2" applyNumberFormat="1" applyFont="1" applyBorder="1"/>
    <xf numFmtId="37" fontId="17" fillId="0" borderId="21" xfId="3" applyNumberFormat="1" applyFont="1" applyFill="1" applyBorder="1" applyAlignment="1">
      <alignment wrapText="1"/>
    </xf>
    <xf numFmtId="37" fontId="18" fillId="2" borderId="20" xfId="4" applyNumberFormat="1" applyFont="1" applyFill="1" applyBorder="1"/>
    <xf numFmtId="37" fontId="18" fillId="0" borderId="20" xfId="4" applyNumberFormat="1" applyFont="1" applyFill="1" applyBorder="1"/>
    <xf numFmtId="37" fontId="18" fillId="0" borderId="21" xfId="4" applyNumberFormat="1" applyFont="1" applyFill="1" applyBorder="1"/>
    <xf numFmtId="37" fontId="18" fillId="0" borderId="0" xfId="2" applyNumberFormat="1" applyFont="1" applyFill="1"/>
    <xf numFmtId="37" fontId="13" fillId="0" borderId="0" xfId="4" applyNumberFormat="1" applyFont="1"/>
    <xf numFmtId="165" fontId="18" fillId="2" borderId="19" xfId="2" applyNumberFormat="1" applyFont="1" applyFill="1" applyBorder="1"/>
    <xf numFmtId="165" fontId="18" fillId="0" borderId="19" xfId="2" applyNumberFormat="1" applyFont="1" applyFill="1" applyBorder="1"/>
    <xf numFmtId="165" fontId="18" fillId="0" borderId="17" xfId="2" applyNumberFormat="1" applyFont="1" applyFill="1" applyBorder="1"/>
    <xf numFmtId="165" fontId="18" fillId="0" borderId="0" xfId="4" applyNumberFormat="1" applyFont="1" applyFill="1"/>
    <xf numFmtId="165" fontId="18" fillId="2" borderId="0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2" borderId="5" xfId="2" applyNumberFormat="1" applyFont="1" applyFill="1" applyBorder="1" applyAlignment="1">
      <alignment horizontal="right"/>
    </xf>
    <xf numFmtId="165" fontId="18" fillId="0" borderId="5" xfId="2" applyNumberFormat="1" applyFont="1" applyFill="1" applyBorder="1" applyAlignment="1">
      <alignment horizontal="right"/>
    </xf>
    <xf numFmtId="165" fontId="18" fillId="0" borderId="10" xfId="2" applyNumberFormat="1" applyFont="1" applyFill="1" applyBorder="1" applyAlignment="1">
      <alignment horizontal="right"/>
    </xf>
    <xf numFmtId="165" fontId="18" fillId="2" borderId="14" xfId="2" applyNumberFormat="1" applyFont="1" applyFill="1" applyBorder="1" applyAlignment="1">
      <alignment horizontal="right"/>
    </xf>
    <xf numFmtId="165" fontId="18" fillId="0" borderId="14" xfId="2" applyNumberFormat="1" applyFont="1" applyFill="1" applyBorder="1" applyAlignment="1">
      <alignment horizontal="right"/>
    </xf>
    <xf numFmtId="165" fontId="18" fillId="0" borderId="15" xfId="2" applyNumberFormat="1" applyFont="1" applyFill="1" applyBorder="1" applyAlignment="1">
      <alignment horizontal="right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64" fontId="17" fillId="0" borderId="28" xfId="3" applyNumberFormat="1" applyFont="1" applyFill="1" applyBorder="1" applyAlignment="1">
      <alignment horizontal="center" wrapText="1"/>
    </xf>
    <xf numFmtId="164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0" fontId="7" fillId="0" borderId="0" xfId="1" applyFont="1" applyAlignment="1">
      <alignment wrapText="1"/>
    </xf>
    <xf numFmtId="0" fontId="18" fillId="0" borderId="0" xfId="2" quotePrefix="1" applyFont="1" applyFill="1" applyAlignment="1">
      <alignment horizontal="left" vertical="center"/>
    </xf>
    <xf numFmtId="37" fontId="17" fillId="0" borderId="22" xfId="3" applyNumberFormat="1" applyFont="1" applyFill="1" applyBorder="1" applyAlignment="1">
      <alignment horizontal="center" wrapText="1"/>
    </xf>
    <xf numFmtId="37" fontId="17" fillId="0" borderId="20" xfId="3" applyNumberFormat="1" applyFont="1" applyFill="1" applyBorder="1" applyAlignment="1">
      <alignment horizontal="center" wrapText="1"/>
    </xf>
    <xf numFmtId="37" fontId="17" fillId="0" borderId="27" xfId="3" applyNumberFormat="1" applyFont="1" applyFill="1" applyBorder="1" applyAlignment="1">
      <alignment horizontal="center" wrapText="1"/>
    </xf>
    <xf numFmtId="37" fontId="17" fillId="0" borderId="29" xfId="3" applyNumberFormat="1" applyFont="1" applyFill="1" applyBorder="1" applyAlignment="1">
      <alignment horizontal="center" wrapText="1"/>
    </xf>
    <xf numFmtId="0" fontId="18" fillId="0" borderId="0" xfId="2" quotePrefix="1" applyFont="1" applyFill="1" applyAlignment="1">
      <alignment horizontal="left" vertic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3"/>
  <sheetViews>
    <sheetView showGridLines="0" tabSelected="1" zoomScale="90" zoomScaleNormal="90" workbookViewId="0"/>
  </sheetViews>
  <sheetFormatPr defaultColWidth="12.1640625" defaultRowHeight="15" customHeight="1" x14ac:dyDescent="0.2"/>
  <cols>
    <col min="1" max="1" width="16" style="9" customWidth="1"/>
    <col min="2" max="2" width="22" style="1" customWidth="1"/>
    <col min="3" max="4" width="15" style="1" customWidth="1"/>
    <col min="5" max="5" width="15" style="32" customWidth="1"/>
    <col min="6" max="6" width="15" style="1" customWidth="1"/>
    <col min="7" max="7" width="15" style="32" customWidth="1"/>
    <col min="8" max="8" width="15" style="1" customWidth="1"/>
    <col min="9" max="9" width="15" style="32" customWidth="1"/>
    <col min="10" max="10" width="15" style="1" customWidth="1"/>
    <col min="11" max="11" width="15" style="32" customWidth="1"/>
    <col min="12" max="12" width="15" style="1" customWidth="1"/>
    <col min="13" max="13" width="15" style="32" customWidth="1"/>
    <col min="14" max="14" width="15" style="1" customWidth="1"/>
    <col min="15" max="15" width="15" style="32" customWidth="1"/>
    <col min="16" max="16" width="15" style="1" customWidth="1"/>
    <col min="17" max="17" width="15" style="32" customWidth="1"/>
    <col min="18" max="18" width="15" style="1" customWidth="1"/>
    <col min="19" max="19" width="15" style="32" customWidth="1"/>
    <col min="20" max="20" width="15" style="1" customWidth="1"/>
    <col min="21" max="21" width="15" style="32" customWidth="1"/>
    <col min="22" max="22" width="15" style="5" customWidth="1"/>
    <col min="23" max="23" width="15" style="37" customWidth="1"/>
    <col min="24" max="24" width="15" style="1" customWidth="1"/>
    <col min="25" max="25" width="15" style="32" customWidth="1"/>
    <col min="26" max="16384" width="12.1640625" style="6"/>
  </cols>
  <sheetData>
    <row r="1" spans="1:25" ht="15" customHeight="1" x14ac:dyDescent="0.2">
      <c r="A1" s="74"/>
    </row>
    <row r="2" spans="1:25" s="2" customFormat="1" ht="15" customHeight="1" x14ac:dyDescent="0.25">
      <c r="A2" s="8"/>
      <c r="B2" s="110" t="str">
        <f>CONCATENATE("Number and percentage of public school students ", LOWER(A7), ", by race/ethnicity, disability status, and English proficiency, by state: School Year 2013-14")</f>
        <v>Number and percentage of public school students disciplined for engaging in harassment or bullying on the basis of disability, by race/ethnicity, disability status, and English proficiency, by state: School Year 2013-14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pans="1:25" s="1" customFormat="1" ht="15" customHeight="1" thickBot="1" x14ac:dyDescent="0.3">
      <c r="A3" s="7"/>
      <c r="B3" s="3"/>
      <c r="C3" s="4"/>
      <c r="D3" s="4"/>
      <c r="E3" s="29"/>
      <c r="F3" s="4"/>
      <c r="G3" s="29"/>
      <c r="H3" s="4"/>
      <c r="I3" s="29"/>
      <c r="J3" s="4"/>
      <c r="K3" s="29"/>
      <c r="L3" s="4"/>
      <c r="M3" s="29"/>
      <c r="N3" s="4"/>
      <c r="O3" s="29"/>
      <c r="P3" s="4"/>
      <c r="Q3" s="29"/>
      <c r="R3" s="4"/>
      <c r="S3" s="29"/>
      <c r="T3" s="4"/>
      <c r="U3" s="29"/>
      <c r="V3" s="4"/>
      <c r="W3" s="35"/>
      <c r="X3" s="4"/>
      <c r="Y3" s="29"/>
    </row>
    <row r="4" spans="1:25" s="11" customFormat="1" ht="24.95" customHeight="1" x14ac:dyDescent="0.2">
      <c r="A4" s="10"/>
      <c r="B4" s="103" t="s">
        <v>0</v>
      </c>
      <c r="C4" s="105" t="s">
        <v>12</v>
      </c>
      <c r="D4" s="107" t="s">
        <v>10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90" t="s">
        <v>13</v>
      </c>
      <c r="S4" s="91"/>
      <c r="T4" s="90" t="s">
        <v>14</v>
      </c>
      <c r="U4" s="91"/>
      <c r="V4" s="90" t="s">
        <v>15</v>
      </c>
      <c r="W4" s="91"/>
      <c r="X4" s="94" t="s">
        <v>19</v>
      </c>
      <c r="Y4" s="96" t="s">
        <v>16</v>
      </c>
    </row>
    <row r="5" spans="1:25" s="11" customFormat="1" ht="24.95" customHeight="1" x14ac:dyDescent="0.2">
      <c r="A5" s="10"/>
      <c r="B5" s="104"/>
      <c r="C5" s="106"/>
      <c r="D5" s="98" t="s">
        <v>1</v>
      </c>
      <c r="E5" s="99"/>
      <c r="F5" s="100" t="s">
        <v>2</v>
      </c>
      <c r="G5" s="99"/>
      <c r="H5" s="101" t="s">
        <v>3</v>
      </c>
      <c r="I5" s="99"/>
      <c r="J5" s="101" t="s">
        <v>4</v>
      </c>
      <c r="K5" s="99"/>
      <c r="L5" s="101" t="s">
        <v>5</v>
      </c>
      <c r="M5" s="99"/>
      <c r="N5" s="101" t="s">
        <v>6</v>
      </c>
      <c r="O5" s="99"/>
      <c r="P5" s="101" t="s">
        <v>7</v>
      </c>
      <c r="Q5" s="102"/>
      <c r="R5" s="92"/>
      <c r="S5" s="93"/>
      <c r="T5" s="92"/>
      <c r="U5" s="93"/>
      <c r="V5" s="92"/>
      <c r="W5" s="93"/>
      <c r="X5" s="95"/>
      <c r="Y5" s="97"/>
    </row>
    <row r="6" spans="1:25" s="11" customFormat="1" ht="15" customHeight="1" thickBot="1" x14ac:dyDescent="0.25">
      <c r="A6" s="10"/>
      <c r="B6" s="12"/>
      <c r="C6" s="24"/>
      <c r="D6" s="13" t="s">
        <v>8</v>
      </c>
      <c r="E6" s="30" t="s">
        <v>17</v>
      </c>
      <c r="F6" s="14" t="s">
        <v>8</v>
      </c>
      <c r="G6" s="30" t="s">
        <v>17</v>
      </c>
      <c r="H6" s="14" t="s">
        <v>8</v>
      </c>
      <c r="I6" s="30" t="s">
        <v>17</v>
      </c>
      <c r="J6" s="14" t="s">
        <v>8</v>
      </c>
      <c r="K6" s="30" t="s">
        <v>17</v>
      </c>
      <c r="L6" s="14" t="s">
        <v>8</v>
      </c>
      <c r="M6" s="30" t="s">
        <v>17</v>
      </c>
      <c r="N6" s="14" t="s">
        <v>8</v>
      </c>
      <c r="O6" s="30" t="s">
        <v>17</v>
      </c>
      <c r="P6" s="14" t="s">
        <v>8</v>
      </c>
      <c r="Q6" s="33" t="s">
        <v>17</v>
      </c>
      <c r="R6" s="13" t="s">
        <v>8</v>
      </c>
      <c r="S6" s="34" t="s">
        <v>9</v>
      </c>
      <c r="T6" s="13" t="s">
        <v>8</v>
      </c>
      <c r="U6" s="34" t="s">
        <v>9</v>
      </c>
      <c r="V6" s="14" t="s">
        <v>8</v>
      </c>
      <c r="W6" s="34" t="s">
        <v>9</v>
      </c>
      <c r="X6" s="15"/>
      <c r="Y6" s="38"/>
    </row>
    <row r="7" spans="1:25" s="18" customFormat="1" ht="15" customHeight="1" x14ac:dyDescent="0.2">
      <c r="A7" s="16" t="s">
        <v>20</v>
      </c>
      <c r="B7" s="17" t="s">
        <v>11</v>
      </c>
      <c r="C7" s="43">
        <v>19583</v>
      </c>
      <c r="D7" s="49">
        <v>213</v>
      </c>
      <c r="E7" s="85">
        <v>1.1000000000000001</v>
      </c>
      <c r="F7" s="53">
        <v>389</v>
      </c>
      <c r="G7" s="85" t="s">
        <v>75</v>
      </c>
      <c r="H7" s="53">
        <v>4142</v>
      </c>
      <c r="I7" s="85">
        <v>21.2</v>
      </c>
      <c r="J7" s="53">
        <v>4404</v>
      </c>
      <c r="K7" s="85">
        <v>22.5</v>
      </c>
      <c r="L7" s="53">
        <v>9796</v>
      </c>
      <c r="M7" s="85">
        <v>50</v>
      </c>
      <c r="N7" s="53">
        <v>58</v>
      </c>
      <c r="O7" s="85">
        <v>0.3</v>
      </c>
      <c r="P7" s="59">
        <v>581</v>
      </c>
      <c r="Q7" s="82" t="s">
        <v>75</v>
      </c>
      <c r="R7" s="63">
        <v>3807</v>
      </c>
      <c r="S7" s="82">
        <v>19.399999999999999</v>
      </c>
      <c r="T7" s="63">
        <v>552</v>
      </c>
      <c r="U7" s="82">
        <v>2.8</v>
      </c>
      <c r="V7" s="63">
        <v>1362</v>
      </c>
      <c r="W7" s="79">
        <v>7</v>
      </c>
      <c r="X7" s="70">
        <v>95507</v>
      </c>
      <c r="Y7" s="75">
        <v>99.1</v>
      </c>
    </row>
    <row r="8" spans="1:25" s="18" customFormat="1" ht="15" customHeight="1" x14ac:dyDescent="0.2">
      <c r="A8" s="16" t="s">
        <v>18</v>
      </c>
      <c r="B8" s="19" t="s">
        <v>24</v>
      </c>
      <c r="C8" s="44">
        <v>115</v>
      </c>
      <c r="D8" s="50">
        <v>0</v>
      </c>
      <c r="E8" s="86">
        <v>0</v>
      </c>
      <c r="F8" s="54">
        <v>0</v>
      </c>
      <c r="G8" s="86">
        <v>0</v>
      </c>
      <c r="H8" s="57">
        <v>0</v>
      </c>
      <c r="I8" s="86">
        <v>0</v>
      </c>
      <c r="J8" s="57">
        <v>64</v>
      </c>
      <c r="K8" s="86">
        <v>55.7</v>
      </c>
      <c r="L8" s="57">
        <v>51</v>
      </c>
      <c r="M8" s="86">
        <v>44.3</v>
      </c>
      <c r="N8" s="57">
        <v>0</v>
      </c>
      <c r="O8" s="86">
        <v>0</v>
      </c>
      <c r="P8" s="60">
        <v>0</v>
      </c>
      <c r="Q8" s="83">
        <v>0</v>
      </c>
      <c r="R8" s="50">
        <v>33</v>
      </c>
      <c r="S8" s="83">
        <v>28.7</v>
      </c>
      <c r="T8" s="65" t="s">
        <v>75</v>
      </c>
      <c r="U8" s="83">
        <v>0.9</v>
      </c>
      <c r="V8" s="50">
        <v>6</v>
      </c>
      <c r="W8" s="80">
        <v>5.2</v>
      </c>
      <c r="X8" s="71">
        <v>1397</v>
      </c>
      <c r="Y8" s="76">
        <v>97</v>
      </c>
    </row>
    <row r="9" spans="1:25" s="18" customFormat="1" ht="15" customHeight="1" x14ac:dyDescent="0.2">
      <c r="A9" s="16" t="s">
        <v>18</v>
      </c>
      <c r="B9" s="20" t="s">
        <v>23</v>
      </c>
      <c r="C9" s="43">
        <v>9</v>
      </c>
      <c r="D9" s="49">
        <v>6</v>
      </c>
      <c r="E9" s="85">
        <v>66.7</v>
      </c>
      <c r="F9" s="55">
        <v>0</v>
      </c>
      <c r="G9" s="85">
        <v>0</v>
      </c>
      <c r="H9" s="53">
        <v>0</v>
      </c>
      <c r="I9" s="85">
        <v>0</v>
      </c>
      <c r="J9" s="55">
        <v>0</v>
      </c>
      <c r="K9" s="85">
        <v>0</v>
      </c>
      <c r="L9" s="53" t="s">
        <v>75</v>
      </c>
      <c r="M9" s="85">
        <v>33.299999999999997</v>
      </c>
      <c r="N9" s="53">
        <v>0</v>
      </c>
      <c r="O9" s="85">
        <v>0</v>
      </c>
      <c r="P9" s="61">
        <v>0</v>
      </c>
      <c r="Q9" s="82">
        <v>0</v>
      </c>
      <c r="R9" s="49">
        <v>0</v>
      </c>
      <c r="S9" s="82">
        <v>0</v>
      </c>
      <c r="T9" s="66">
        <v>0</v>
      </c>
      <c r="U9" s="82">
        <v>0</v>
      </c>
      <c r="V9" s="49" t="s">
        <v>75</v>
      </c>
      <c r="W9" s="79">
        <v>11.1</v>
      </c>
      <c r="X9" s="70">
        <v>495</v>
      </c>
      <c r="Y9" s="75">
        <v>100</v>
      </c>
    </row>
    <row r="10" spans="1:25" s="18" customFormat="1" ht="15" customHeight="1" x14ac:dyDescent="0.2">
      <c r="A10" s="16" t="s">
        <v>18</v>
      </c>
      <c r="B10" s="19" t="s">
        <v>26</v>
      </c>
      <c r="C10" s="44">
        <v>117</v>
      </c>
      <c r="D10" s="50">
        <v>11</v>
      </c>
      <c r="E10" s="86">
        <v>9.4</v>
      </c>
      <c r="F10" s="54" t="s">
        <v>75</v>
      </c>
      <c r="G10" s="86">
        <v>2.6</v>
      </c>
      <c r="H10" s="57">
        <v>46</v>
      </c>
      <c r="I10" s="86">
        <v>39.299999999999997</v>
      </c>
      <c r="J10" s="57">
        <v>17</v>
      </c>
      <c r="K10" s="86">
        <v>14.5</v>
      </c>
      <c r="L10" s="57">
        <v>36</v>
      </c>
      <c r="M10" s="86">
        <v>30.8</v>
      </c>
      <c r="N10" s="57">
        <v>0</v>
      </c>
      <c r="O10" s="86">
        <v>0</v>
      </c>
      <c r="P10" s="60">
        <v>4</v>
      </c>
      <c r="Q10" s="83">
        <v>3.4</v>
      </c>
      <c r="R10" s="50">
        <v>22</v>
      </c>
      <c r="S10" s="83">
        <v>18.8</v>
      </c>
      <c r="T10" s="65">
        <v>0</v>
      </c>
      <c r="U10" s="83">
        <v>0</v>
      </c>
      <c r="V10" s="50" t="s">
        <v>75</v>
      </c>
      <c r="W10" s="80">
        <v>2.6</v>
      </c>
      <c r="X10" s="71">
        <v>1913</v>
      </c>
      <c r="Y10" s="76">
        <v>100</v>
      </c>
    </row>
    <row r="11" spans="1:25" s="18" customFormat="1" ht="15" customHeight="1" x14ac:dyDescent="0.2">
      <c r="A11" s="16" t="s">
        <v>18</v>
      </c>
      <c r="B11" s="20" t="s">
        <v>25</v>
      </c>
      <c r="C11" s="43">
        <v>166</v>
      </c>
      <c r="D11" s="49">
        <v>0</v>
      </c>
      <c r="E11" s="85">
        <v>0</v>
      </c>
      <c r="F11" s="55">
        <v>0</v>
      </c>
      <c r="G11" s="85">
        <v>0</v>
      </c>
      <c r="H11" s="53">
        <v>10</v>
      </c>
      <c r="I11" s="85">
        <v>6</v>
      </c>
      <c r="J11" s="55">
        <v>73</v>
      </c>
      <c r="K11" s="85">
        <v>44</v>
      </c>
      <c r="L11" s="53">
        <v>80</v>
      </c>
      <c r="M11" s="85">
        <v>48.2</v>
      </c>
      <c r="N11" s="53">
        <v>0</v>
      </c>
      <c r="O11" s="85">
        <v>0</v>
      </c>
      <c r="P11" s="61" t="s">
        <v>75</v>
      </c>
      <c r="Q11" s="82">
        <v>1.8</v>
      </c>
      <c r="R11" s="49">
        <v>20</v>
      </c>
      <c r="S11" s="82">
        <v>12</v>
      </c>
      <c r="T11" s="66">
        <v>12</v>
      </c>
      <c r="U11" s="82">
        <v>7.2</v>
      </c>
      <c r="V11" s="49">
        <v>4</v>
      </c>
      <c r="W11" s="79">
        <v>2.4</v>
      </c>
      <c r="X11" s="70">
        <v>1085</v>
      </c>
      <c r="Y11" s="75">
        <v>98.7</v>
      </c>
    </row>
    <row r="12" spans="1:25" s="18" customFormat="1" ht="15" customHeight="1" x14ac:dyDescent="0.2">
      <c r="A12" s="16" t="s">
        <v>18</v>
      </c>
      <c r="B12" s="19" t="s">
        <v>27</v>
      </c>
      <c r="C12" s="44">
        <v>1474</v>
      </c>
      <c r="D12" s="50">
        <v>20</v>
      </c>
      <c r="E12" s="86">
        <v>1.4</v>
      </c>
      <c r="F12" s="54">
        <v>70</v>
      </c>
      <c r="G12" s="86">
        <v>4.7</v>
      </c>
      <c r="H12" s="57">
        <v>791</v>
      </c>
      <c r="I12" s="86">
        <v>53.7</v>
      </c>
      <c r="J12" s="57">
        <v>324</v>
      </c>
      <c r="K12" s="86">
        <v>22</v>
      </c>
      <c r="L12" s="57">
        <v>207</v>
      </c>
      <c r="M12" s="86">
        <v>14</v>
      </c>
      <c r="N12" s="57">
        <v>31</v>
      </c>
      <c r="O12" s="86">
        <v>2.1</v>
      </c>
      <c r="P12" s="60">
        <v>31</v>
      </c>
      <c r="Q12" s="83">
        <v>2.1</v>
      </c>
      <c r="R12" s="50">
        <v>270</v>
      </c>
      <c r="S12" s="83">
        <v>18.3</v>
      </c>
      <c r="T12" s="65">
        <v>9</v>
      </c>
      <c r="U12" s="83">
        <v>0.6</v>
      </c>
      <c r="V12" s="50">
        <v>312</v>
      </c>
      <c r="W12" s="80">
        <v>21.2</v>
      </c>
      <c r="X12" s="71">
        <v>9883</v>
      </c>
      <c r="Y12" s="76">
        <v>99</v>
      </c>
    </row>
    <row r="13" spans="1:25" s="18" customFormat="1" ht="15" customHeight="1" x14ac:dyDescent="0.2">
      <c r="A13" s="16" t="s">
        <v>18</v>
      </c>
      <c r="B13" s="20" t="s">
        <v>28</v>
      </c>
      <c r="C13" s="43">
        <v>49</v>
      </c>
      <c r="D13" s="49">
        <v>0</v>
      </c>
      <c r="E13" s="85">
        <v>0</v>
      </c>
      <c r="F13" s="55">
        <v>0</v>
      </c>
      <c r="G13" s="85">
        <v>0</v>
      </c>
      <c r="H13" s="53">
        <v>12</v>
      </c>
      <c r="I13" s="85">
        <v>24.5</v>
      </c>
      <c r="J13" s="55">
        <v>6</v>
      </c>
      <c r="K13" s="85">
        <v>12.2</v>
      </c>
      <c r="L13" s="53">
        <v>28</v>
      </c>
      <c r="M13" s="85">
        <v>57.1</v>
      </c>
      <c r="N13" s="53">
        <v>0</v>
      </c>
      <c r="O13" s="85">
        <v>0</v>
      </c>
      <c r="P13" s="61" t="s">
        <v>75</v>
      </c>
      <c r="Q13" s="82">
        <v>6.1</v>
      </c>
      <c r="R13" s="49">
        <v>11</v>
      </c>
      <c r="S13" s="82">
        <v>22.4</v>
      </c>
      <c r="T13" s="66">
        <v>0</v>
      </c>
      <c r="U13" s="82">
        <v>0</v>
      </c>
      <c r="V13" s="49">
        <v>5</v>
      </c>
      <c r="W13" s="79">
        <v>10.199999999999999</v>
      </c>
      <c r="X13" s="70">
        <v>1841</v>
      </c>
      <c r="Y13" s="75">
        <v>99.2</v>
      </c>
    </row>
    <row r="14" spans="1:25" s="18" customFormat="1" ht="15" customHeight="1" x14ac:dyDescent="0.2">
      <c r="A14" s="16" t="s">
        <v>18</v>
      </c>
      <c r="B14" s="19" t="s">
        <v>29</v>
      </c>
      <c r="C14" s="44">
        <v>67</v>
      </c>
      <c r="D14" s="50">
        <v>0</v>
      </c>
      <c r="E14" s="86">
        <v>0</v>
      </c>
      <c r="F14" s="54">
        <v>4</v>
      </c>
      <c r="G14" s="86">
        <v>6</v>
      </c>
      <c r="H14" s="57">
        <v>8</v>
      </c>
      <c r="I14" s="86">
        <v>11.9</v>
      </c>
      <c r="J14" s="57">
        <v>9</v>
      </c>
      <c r="K14" s="86">
        <v>13.4</v>
      </c>
      <c r="L14" s="57">
        <v>44</v>
      </c>
      <c r="M14" s="86">
        <v>65.7</v>
      </c>
      <c r="N14" s="57">
        <v>0</v>
      </c>
      <c r="O14" s="86">
        <v>0</v>
      </c>
      <c r="P14" s="60" t="s">
        <v>75</v>
      </c>
      <c r="Q14" s="83" t="s">
        <v>75</v>
      </c>
      <c r="R14" s="50">
        <v>13</v>
      </c>
      <c r="S14" s="83">
        <v>19.399999999999999</v>
      </c>
      <c r="T14" s="65">
        <v>0</v>
      </c>
      <c r="U14" s="83">
        <v>0</v>
      </c>
      <c r="V14" s="50">
        <v>0</v>
      </c>
      <c r="W14" s="80">
        <v>0</v>
      </c>
      <c r="X14" s="71">
        <v>1140</v>
      </c>
      <c r="Y14" s="76">
        <v>96.2</v>
      </c>
    </row>
    <row r="15" spans="1:25" s="18" customFormat="1" ht="15" customHeight="1" x14ac:dyDescent="0.2">
      <c r="A15" s="16" t="s">
        <v>18</v>
      </c>
      <c r="B15" s="20" t="s">
        <v>31</v>
      </c>
      <c r="C15" s="43">
        <v>19</v>
      </c>
      <c r="D15" s="49">
        <v>0</v>
      </c>
      <c r="E15" s="85">
        <v>0</v>
      </c>
      <c r="F15" s="55">
        <v>0</v>
      </c>
      <c r="G15" s="85">
        <v>0</v>
      </c>
      <c r="H15" s="53" t="s">
        <v>75</v>
      </c>
      <c r="I15" s="85">
        <v>15.8</v>
      </c>
      <c r="J15" s="55">
        <v>7</v>
      </c>
      <c r="K15" s="85">
        <v>36.799999999999997</v>
      </c>
      <c r="L15" s="53">
        <v>9</v>
      </c>
      <c r="M15" s="85">
        <v>47.4</v>
      </c>
      <c r="N15" s="53">
        <v>0</v>
      </c>
      <c r="O15" s="85">
        <v>0</v>
      </c>
      <c r="P15" s="61">
        <v>0</v>
      </c>
      <c r="Q15" s="82">
        <v>0</v>
      </c>
      <c r="R15" s="49">
        <v>7</v>
      </c>
      <c r="S15" s="82">
        <v>36.799999999999997</v>
      </c>
      <c r="T15" s="66">
        <v>0</v>
      </c>
      <c r="U15" s="82">
        <v>0</v>
      </c>
      <c r="V15" s="49">
        <v>0</v>
      </c>
      <c r="W15" s="79">
        <v>0</v>
      </c>
      <c r="X15" s="70">
        <v>227</v>
      </c>
      <c r="Y15" s="75">
        <v>100</v>
      </c>
    </row>
    <row r="16" spans="1:25" s="18" customFormat="1" ht="15" customHeight="1" x14ac:dyDescent="0.2">
      <c r="A16" s="16" t="s">
        <v>18</v>
      </c>
      <c r="B16" s="19" t="s">
        <v>30</v>
      </c>
      <c r="C16" s="44">
        <v>9</v>
      </c>
      <c r="D16" s="50">
        <v>0</v>
      </c>
      <c r="E16" s="86">
        <v>0</v>
      </c>
      <c r="F16" s="54">
        <v>0</v>
      </c>
      <c r="G16" s="86">
        <v>0</v>
      </c>
      <c r="H16" s="57">
        <v>0</v>
      </c>
      <c r="I16" s="86">
        <v>0</v>
      </c>
      <c r="J16" s="57">
        <v>9</v>
      </c>
      <c r="K16" s="86">
        <v>100</v>
      </c>
      <c r="L16" s="57">
        <v>0</v>
      </c>
      <c r="M16" s="86">
        <v>0</v>
      </c>
      <c r="N16" s="57">
        <v>0</v>
      </c>
      <c r="O16" s="86">
        <v>0</v>
      </c>
      <c r="P16" s="60">
        <v>0</v>
      </c>
      <c r="Q16" s="83">
        <v>0</v>
      </c>
      <c r="R16" s="50">
        <v>4</v>
      </c>
      <c r="S16" s="83">
        <v>44.4</v>
      </c>
      <c r="T16" s="65">
        <v>0</v>
      </c>
      <c r="U16" s="83">
        <v>0</v>
      </c>
      <c r="V16" s="50">
        <v>0</v>
      </c>
      <c r="W16" s="80">
        <v>0</v>
      </c>
      <c r="X16" s="71">
        <v>204</v>
      </c>
      <c r="Y16" s="76">
        <v>100</v>
      </c>
    </row>
    <row r="17" spans="1:27" s="18" customFormat="1" ht="15" customHeight="1" x14ac:dyDescent="0.2">
      <c r="A17" s="16" t="s">
        <v>18</v>
      </c>
      <c r="B17" s="20" t="s">
        <v>32</v>
      </c>
      <c r="C17" s="43">
        <v>244</v>
      </c>
      <c r="D17" s="49" t="s">
        <v>75</v>
      </c>
      <c r="E17" s="85">
        <v>0.8</v>
      </c>
      <c r="F17" s="55">
        <v>4</v>
      </c>
      <c r="G17" s="85">
        <v>1.6</v>
      </c>
      <c r="H17" s="53">
        <v>65</v>
      </c>
      <c r="I17" s="85">
        <v>26.6</v>
      </c>
      <c r="J17" s="55">
        <v>91</v>
      </c>
      <c r="K17" s="85">
        <v>37.299999999999997</v>
      </c>
      <c r="L17" s="53">
        <v>70</v>
      </c>
      <c r="M17" s="85">
        <v>28.7</v>
      </c>
      <c r="N17" s="53">
        <v>0</v>
      </c>
      <c r="O17" s="85">
        <v>0</v>
      </c>
      <c r="P17" s="61">
        <v>12</v>
      </c>
      <c r="Q17" s="82">
        <v>4.9000000000000004</v>
      </c>
      <c r="R17" s="49">
        <v>92</v>
      </c>
      <c r="S17" s="82">
        <v>37.700000000000003</v>
      </c>
      <c r="T17" s="66">
        <v>18</v>
      </c>
      <c r="U17" s="82">
        <v>7.4</v>
      </c>
      <c r="V17" s="49">
        <v>14</v>
      </c>
      <c r="W17" s="79">
        <v>5.7</v>
      </c>
      <c r="X17" s="70">
        <v>3954</v>
      </c>
      <c r="Y17" s="75">
        <v>100</v>
      </c>
    </row>
    <row r="18" spans="1:27" s="18" customFormat="1" ht="15" customHeight="1" x14ac:dyDescent="0.2">
      <c r="A18" s="16" t="s">
        <v>18</v>
      </c>
      <c r="B18" s="19" t="s">
        <v>33</v>
      </c>
      <c r="C18" s="44">
        <v>90</v>
      </c>
      <c r="D18" s="50">
        <v>0</v>
      </c>
      <c r="E18" s="86">
        <v>0</v>
      </c>
      <c r="F18" s="54">
        <v>0</v>
      </c>
      <c r="G18" s="86">
        <v>0</v>
      </c>
      <c r="H18" s="57" t="s">
        <v>75</v>
      </c>
      <c r="I18" s="86">
        <v>2.2000000000000002</v>
      </c>
      <c r="J18" s="57">
        <v>63</v>
      </c>
      <c r="K18" s="86">
        <v>70</v>
      </c>
      <c r="L18" s="57">
        <v>23</v>
      </c>
      <c r="M18" s="86">
        <v>25.6</v>
      </c>
      <c r="N18" s="57">
        <v>0</v>
      </c>
      <c r="O18" s="86">
        <v>0</v>
      </c>
      <c r="P18" s="60" t="s">
        <v>75</v>
      </c>
      <c r="Q18" s="83">
        <v>2.2000000000000002</v>
      </c>
      <c r="R18" s="50">
        <v>22</v>
      </c>
      <c r="S18" s="83">
        <v>24.4</v>
      </c>
      <c r="T18" s="65">
        <v>5</v>
      </c>
      <c r="U18" s="83">
        <v>5.6</v>
      </c>
      <c r="V18" s="50" t="s">
        <v>75</v>
      </c>
      <c r="W18" s="80">
        <v>2.2000000000000002</v>
      </c>
      <c r="X18" s="71">
        <v>2444</v>
      </c>
      <c r="Y18" s="76">
        <v>99.8</v>
      </c>
    </row>
    <row r="19" spans="1:27" s="18" customFormat="1" ht="15" customHeight="1" x14ac:dyDescent="0.2">
      <c r="A19" s="16" t="s">
        <v>18</v>
      </c>
      <c r="B19" s="20" t="s">
        <v>34</v>
      </c>
      <c r="C19" s="43" t="s">
        <v>75</v>
      </c>
      <c r="D19" s="49">
        <v>0</v>
      </c>
      <c r="E19" s="85">
        <v>0</v>
      </c>
      <c r="F19" s="55">
        <v>0</v>
      </c>
      <c r="G19" s="85">
        <v>0</v>
      </c>
      <c r="H19" s="53">
        <v>0</v>
      </c>
      <c r="I19" s="85">
        <v>0</v>
      </c>
      <c r="J19" s="55">
        <v>0</v>
      </c>
      <c r="K19" s="85">
        <v>0</v>
      </c>
      <c r="L19" s="53" t="s">
        <v>75</v>
      </c>
      <c r="M19" s="85">
        <v>100</v>
      </c>
      <c r="N19" s="53">
        <v>0</v>
      </c>
      <c r="O19" s="85">
        <v>0</v>
      </c>
      <c r="P19" s="61">
        <v>0</v>
      </c>
      <c r="Q19" s="82">
        <v>0</v>
      </c>
      <c r="R19" s="49">
        <v>0</v>
      </c>
      <c r="S19" s="82">
        <v>0</v>
      </c>
      <c r="T19" s="66">
        <v>0</v>
      </c>
      <c r="U19" s="82">
        <v>0</v>
      </c>
      <c r="V19" s="49">
        <v>0</v>
      </c>
      <c r="W19" s="79">
        <v>0</v>
      </c>
      <c r="X19" s="70">
        <v>287</v>
      </c>
      <c r="Y19" s="75">
        <v>100</v>
      </c>
    </row>
    <row r="20" spans="1:27" s="18" customFormat="1" ht="15" customHeight="1" x14ac:dyDescent="0.2">
      <c r="A20" s="16" t="s">
        <v>18</v>
      </c>
      <c r="B20" s="19" t="s">
        <v>36</v>
      </c>
      <c r="C20" s="44">
        <v>80</v>
      </c>
      <c r="D20" s="50">
        <v>0</v>
      </c>
      <c r="E20" s="86">
        <v>0</v>
      </c>
      <c r="F20" s="54">
        <v>0</v>
      </c>
      <c r="G20" s="86">
        <v>0</v>
      </c>
      <c r="H20" s="57">
        <v>18</v>
      </c>
      <c r="I20" s="86">
        <v>22.5</v>
      </c>
      <c r="J20" s="57" t="s">
        <v>75</v>
      </c>
      <c r="K20" s="86">
        <v>2.5</v>
      </c>
      <c r="L20" s="57">
        <v>55</v>
      </c>
      <c r="M20" s="86">
        <v>68.8</v>
      </c>
      <c r="N20" s="57">
        <v>0</v>
      </c>
      <c r="O20" s="86">
        <v>0</v>
      </c>
      <c r="P20" s="60">
        <v>5</v>
      </c>
      <c r="Q20" s="83">
        <v>6.3</v>
      </c>
      <c r="R20" s="50">
        <v>6</v>
      </c>
      <c r="S20" s="83">
        <v>7.5</v>
      </c>
      <c r="T20" s="65" t="s">
        <v>75</v>
      </c>
      <c r="U20" s="83">
        <v>2.5</v>
      </c>
      <c r="V20" s="50">
        <v>6</v>
      </c>
      <c r="W20" s="80">
        <v>7.5</v>
      </c>
      <c r="X20" s="71">
        <v>715</v>
      </c>
      <c r="Y20" s="76">
        <v>100</v>
      </c>
    </row>
    <row r="21" spans="1:27" s="18" customFormat="1" ht="15" customHeight="1" x14ac:dyDescent="0.2">
      <c r="A21" s="16" t="s">
        <v>18</v>
      </c>
      <c r="B21" s="20" t="s">
        <v>37</v>
      </c>
      <c r="C21" s="43">
        <v>818</v>
      </c>
      <c r="D21" s="49" t="s">
        <v>75</v>
      </c>
      <c r="E21" s="85">
        <v>0.4</v>
      </c>
      <c r="F21" s="55">
        <v>0</v>
      </c>
      <c r="G21" s="85">
        <v>0</v>
      </c>
      <c r="H21" s="53">
        <v>97</v>
      </c>
      <c r="I21" s="85">
        <v>11.9</v>
      </c>
      <c r="J21" s="55">
        <v>209</v>
      </c>
      <c r="K21" s="85">
        <v>25.6</v>
      </c>
      <c r="L21" s="53">
        <v>471</v>
      </c>
      <c r="M21" s="85">
        <v>57.6</v>
      </c>
      <c r="N21" s="53">
        <v>0</v>
      </c>
      <c r="O21" s="85">
        <v>0</v>
      </c>
      <c r="P21" s="61">
        <v>38</v>
      </c>
      <c r="Q21" s="82">
        <v>4.5999999999999996</v>
      </c>
      <c r="R21" s="49">
        <v>211</v>
      </c>
      <c r="S21" s="82">
        <v>25.8</v>
      </c>
      <c r="T21" s="66">
        <v>22</v>
      </c>
      <c r="U21" s="82">
        <v>2.7</v>
      </c>
      <c r="V21" s="49">
        <v>27</v>
      </c>
      <c r="W21" s="79">
        <v>3.3</v>
      </c>
      <c r="X21" s="70">
        <v>4134</v>
      </c>
      <c r="Y21" s="75">
        <v>99.9</v>
      </c>
    </row>
    <row r="22" spans="1:27" s="18" customFormat="1" ht="15" customHeight="1" x14ac:dyDescent="0.2">
      <c r="A22" s="16" t="s">
        <v>18</v>
      </c>
      <c r="B22" s="19" t="s">
        <v>38</v>
      </c>
      <c r="C22" s="44">
        <v>228</v>
      </c>
      <c r="D22" s="50">
        <v>0</v>
      </c>
      <c r="E22" s="86">
        <v>0</v>
      </c>
      <c r="F22" s="54">
        <v>0</v>
      </c>
      <c r="G22" s="86">
        <v>0</v>
      </c>
      <c r="H22" s="57">
        <v>13</v>
      </c>
      <c r="I22" s="86">
        <v>5.7</v>
      </c>
      <c r="J22" s="57">
        <v>46</v>
      </c>
      <c r="K22" s="86">
        <v>20.2</v>
      </c>
      <c r="L22" s="57">
        <v>160</v>
      </c>
      <c r="M22" s="86">
        <v>70.2</v>
      </c>
      <c r="N22" s="57">
        <v>0</v>
      </c>
      <c r="O22" s="86">
        <v>0</v>
      </c>
      <c r="P22" s="60">
        <v>9</v>
      </c>
      <c r="Q22" s="83">
        <v>3.9</v>
      </c>
      <c r="R22" s="50">
        <v>34</v>
      </c>
      <c r="S22" s="83">
        <v>14.9</v>
      </c>
      <c r="T22" s="65" t="s">
        <v>75</v>
      </c>
      <c r="U22" s="83">
        <v>1.3</v>
      </c>
      <c r="V22" s="50">
        <v>5</v>
      </c>
      <c r="W22" s="80">
        <v>2.2000000000000002</v>
      </c>
      <c r="X22" s="71">
        <v>1864</v>
      </c>
      <c r="Y22" s="76">
        <v>100</v>
      </c>
    </row>
    <row r="23" spans="1:27" s="18" customFormat="1" ht="15" customHeight="1" x14ac:dyDescent="0.2">
      <c r="A23" s="16" t="s">
        <v>18</v>
      </c>
      <c r="B23" s="20" t="s">
        <v>35</v>
      </c>
      <c r="C23" s="43">
        <v>560</v>
      </c>
      <c r="D23" s="49" t="s">
        <v>75</v>
      </c>
      <c r="E23" s="85">
        <v>0.4</v>
      </c>
      <c r="F23" s="55">
        <v>5</v>
      </c>
      <c r="G23" s="85">
        <v>0.9</v>
      </c>
      <c r="H23" s="53">
        <v>42</v>
      </c>
      <c r="I23" s="85">
        <v>7.5</v>
      </c>
      <c r="J23" s="55">
        <v>56</v>
      </c>
      <c r="K23" s="85">
        <v>10</v>
      </c>
      <c r="L23" s="53">
        <v>431</v>
      </c>
      <c r="M23" s="85">
        <v>77</v>
      </c>
      <c r="N23" s="53">
        <v>0</v>
      </c>
      <c r="O23" s="85">
        <v>0</v>
      </c>
      <c r="P23" s="61">
        <v>24</v>
      </c>
      <c r="Q23" s="82">
        <v>4.3</v>
      </c>
      <c r="R23" s="49">
        <v>122</v>
      </c>
      <c r="S23" s="82">
        <v>21.8</v>
      </c>
      <c r="T23" s="66">
        <v>13</v>
      </c>
      <c r="U23" s="82">
        <v>2.2999999999999998</v>
      </c>
      <c r="V23" s="49">
        <v>10</v>
      </c>
      <c r="W23" s="79">
        <v>1.8</v>
      </c>
      <c r="X23" s="70">
        <v>1424</v>
      </c>
      <c r="Y23" s="75">
        <v>100</v>
      </c>
      <c r="AA23" s="78"/>
    </row>
    <row r="24" spans="1:27" s="18" customFormat="1" ht="15" customHeight="1" x14ac:dyDescent="0.2">
      <c r="A24" s="16" t="s">
        <v>18</v>
      </c>
      <c r="B24" s="19" t="s">
        <v>39</v>
      </c>
      <c r="C24" s="44">
        <v>98</v>
      </c>
      <c r="D24" s="50">
        <v>0</v>
      </c>
      <c r="E24" s="86">
        <v>0</v>
      </c>
      <c r="F24" s="54" t="s">
        <v>75</v>
      </c>
      <c r="G24" s="86" t="s">
        <v>75</v>
      </c>
      <c r="H24" s="57">
        <v>8</v>
      </c>
      <c r="I24" s="86">
        <v>8.1999999999999993</v>
      </c>
      <c r="J24" s="57">
        <v>6</v>
      </c>
      <c r="K24" s="86">
        <v>6.1</v>
      </c>
      <c r="L24" s="57">
        <v>80</v>
      </c>
      <c r="M24" s="86">
        <v>81.599999999999994</v>
      </c>
      <c r="N24" s="57">
        <v>0</v>
      </c>
      <c r="O24" s="86">
        <v>0</v>
      </c>
      <c r="P24" s="60" t="s">
        <v>75</v>
      </c>
      <c r="Q24" s="83" t="s">
        <v>75</v>
      </c>
      <c r="R24" s="50">
        <v>24</v>
      </c>
      <c r="S24" s="83">
        <v>24.5</v>
      </c>
      <c r="T24" s="65">
        <v>0</v>
      </c>
      <c r="U24" s="83">
        <v>0</v>
      </c>
      <c r="V24" s="50">
        <v>0</v>
      </c>
      <c r="W24" s="80">
        <v>0</v>
      </c>
      <c r="X24" s="71">
        <v>1396</v>
      </c>
      <c r="Y24" s="76">
        <v>99.9</v>
      </c>
    </row>
    <row r="25" spans="1:27" s="18" customFormat="1" ht="15" customHeight="1" x14ac:dyDescent="0.2">
      <c r="A25" s="16" t="s">
        <v>18</v>
      </c>
      <c r="B25" s="20" t="s">
        <v>40</v>
      </c>
      <c r="C25" s="43">
        <v>143</v>
      </c>
      <c r="D25" s="49">
        <v>0</v>
      </c>
      <c r="E25" s="85">
        <v>0</v>
      </c>
      <c r="F25" s="55">
        <v>0</v>
      </c>
      <c r="G25" s="85">
        <v>0</v>
      </c>
      <c r="H25" s="53">
        <v>8</v>
      </c>
      <c r="I25" s="85">
        <v>5.6</v>
      </c>
      <c r="J25" s="55">
        <v>20</v>
      </c>
      <c r="K25" s="85">
        <v>14</v>
      </c>
      <c r="L25" s="53">
        <v>111</v>
      </c>
      <c r="M25" s="85">
        <v>77.599999999999994</v>
      </c>
      <c r="N25" s="53">
        <v>0</v>
      </c>
      <c r="O25" s="85">
        <v>0</v>
      </c>
      <c r="P25" s="61">
        <v>4</v>
      </c>
      <c r="Q25" s="82">
        <v>2.8</v>
      </c>
      <c r="R25" s="49">
        <v>29</v>
      </c>
      <c r="S25" s="82">
        <v>20.3</v>
      </c>
      <c r="T25" s="66">
        <v>6</v>
      </c>
      <c r="U25" s="82">
        <v>4.2</v>
      </c>
      <c r="V25" s="49" t="s">
        <v>75</v>
      </c>
      <c r="W25" s="79">
        <v>2.1</v>
      </c>
      <c r="X25" s="70">
        <v>1422</v>
      </c>
      <c r="Y25" s="75">
        <v>100</v>
      </c>
    </row>
    <row r="26" spans="1:27" s="18" customFormat="1" ht="15" customHeight="1" x14ac:dyDescent="0.2">
      <c r="A26" s="16" t="s">
        <v>18</v>
      </c>
      <c r="B26" s="19" t="s">
        <v>41</v>
      </c>
      <c r="C26" s="44">
        <v>56</v>
      </c>
      <c r="D26" s="50">
        <v>0</v>
      </c>
      <c r="E26" s="86">
        <v>0</v>
      </c>
      <c r="F26" s="54">
        <v>0</v>
      </c>
      <c r="G26" s="86">
        <v>0</v>
      </c>
      <c r="H26" s="57">
        <v>0</v>
      </c>
      <c r="I26" s="86">
        <v>0</v>
      </c>
      <c r="J26" s="57">
        <v>44</v>
      </c>
      <c r="K26" s="86">
        <v>78.599999999999994</v>
      </c>
      <c r="L26" s="57">
        <v>12</v>
      </c>
      <c r="M26" s="86">
        <v>21.4</v>
      </c>
      <c r="N26" s="57">
        <v>0</v>
      </c>
      <c r="O26" s="86">
        <v>0</v>
      </c>
      <c r="P26" s="60">
        <v>0</v>
      </c>
      <c r="Q26" s="83">
        <v>0</v>
      </c>
      <c r="R26" s="50">
        <v>16</v>
      </c>
      <c r="S26" s="83">
        <v>28.6</v>
      </c>
      <c r="T26" s="65" t="s">
        <v>75</v>
      </c>
      <c r="U26" s="83">
        <v>5.4</v>
      </c>
      <c r="V26" s="50">
        <v>0</v>
      </c>
      <c r="W26" s="80">
        <v>0</v>
      </c>
      <c r="X26" s="71">
        <v>1343</v>
      </c>
      <c r="Y26" s="76">
        <v>100</v>
      </c>
    </row>
    <row r="27" spans="1:27" s="18" customFormat="1" ht="15" customHeight="1" x14ac:dyDescent="0.2">
      <c r="A27" s="16" t="s">
        <v>18</v>
      </c>
      <c r="B27" s="20" t="s">
        <v>44</v>
      </c>
      <c r="C27" s="43">
        <v>47</v>
      </c>
      <c r="D27" s="49">
        <v>0</v>
      </c>
      <c r="E27" s="85">
        <v>0</v>
      </c>
      <c r="F27" s="55">
        <v>0</v>
      </c>
      <c r="G27" s="85">
        <v>0</v>
      </c>
      <c r="H27" s="53">
        <v>0</v>
      </c>
      <c r="I27" s="85">
        <v>0</v>
      </c>
      <c r="J27" s="55">
        <v>0</v>
      </c>
      <c r="K27" s="85">
        <v>0</v>
      </c>
      <c r="L27" s="53">
        <v>47</v>
      </c>
      <c r="M27" s="85">
        <v>100</v>
      </c>
      <c r="N27" s="53">
        <v>0</v>
      </c>
      <c r="O27" s="85">
        <v>0</v>
      </c>
      <c r="P27" s="61">
        <v>0</v>
      </c>
      <c r="Q27" s="82">
        <v>0</v>
      </c>
      <c r="R27" s="49">
        <v>19</v>
      </c>
      <c r="S27" s="82">
        <v>40.4</v>
      </c>
      <c r="T27" s="66" t="s">
        <v>75</v>
      </c>
      <c r="U27" s="82">
        <v>4.3</v>
      </c>
      <c r="V27" s="49">
        <v>0</v>
      </c>
      <c r="W27" s="79">
        <v>0</v>
      </c>
      <c r="X27" s="70">
        <v>573</v>
      </c>
      <c r="Y27" s="75">
        <v>99.8</v>
      </c>
    </row>
    <row r="28" spans="1:27" s="18" customFormat="1" ht="15" customHeight="1" x14ac:dyDescent="0.2">
      <c r="A28" s="16" t="s">
        <v>18</v>
      </c>
      <c r="B28" s="19" t="s">
        <v>43</v>
      </c>
      <c r="C28" s="44">
        <v>37</v>
      </c>
      <c r="D28" s="50" t="s">
        <v>75</v>
      </c>
      <c r="E28" s="86">
        <v>5.4</v>
      </c>
      <c r="F28" s="54" t="s">
        <v>75</v>
      </c>
      <c r="G28" s="86">
        <v>5.4</v>
      </c>
      <c r="H28" s="57">
        <v>4</v>
      </c>
      <c r="I28" s="86">
        <v>10.8</v>
      </c>
      <c r="J28" s="57">
        <v>10</v>
      </c>
      <c r="K28" s="86">
        <v>27</v>
      </c>
      <c r="L28" s="57">
        <v>16</v>
      </c>
      <c r="M28" s="86">
        <v>43.2</v>
      </c>
      <c r="N28" s="57">
        <v>0</v>
      </c>
      <c r="O28" s="86">
        <v>0</v>
      </c>
      <c r="P28" s="60" t="s">
        <v>75</v>
      </c>
      <c r="Q28" s="83">
        <v>8.1</v>
      </c>
      <c r="R28" s="50">
        <v>12</v>
      </c>
      <c r="S28" s="83">
        <v>32.4</v>
      </c>
      <c r="T28" s="65">
        <v>0</v>
      </c>
      <c r="U28" s="83">
        <v>0</v>
      </c>
      <c r="V28" s="50" t="s">
        <v>75</v>
      </c>
      <c r="W28" s="80">
        <v>5.4</v>
      </c>
      <c r="X28" s="71">
        <v>1435</v>
      </c>
      <c r="Y28" s="76">
        <v>100</v>
      </c>
    </row>
    <row r="29" spans="1:27" s="18" customFormat="1" ht="15" customHeight="1" x14ac:dyDescent="0.2">
      <c r="A29" s="16" t="s">
        <v>18</v>
      </c>
      <c r="B29" s="20" t="s">
        <v>42</v>
      </c>
      <c r="C29" s="43">
        <v>186</v>
      </c>
      <c r="D29" s="49">
        <v>0</v>
      </c>
      <c r="E29" s="85">
        <v>0</v>
      </c>
      <c r="F29" s="55" t="s">
        <v>75</v>
      </c>
      <c r="G29" s="85">
        <v>0.5</v>
      </c>
      <c r="H29" s="53">
        <v>38</v>
      </c>
      <c r="I29" s="85">
        <v>20.399999999999999</v>
      </c>
      <c r="J29" s="55">
        <v>24</v>
      </c>
      <c r="K29" s="85">
        <v>12.9</v>
      </c>
      <c r="L29" s="53">
        <v>116</v>
      </c>
      <c r="M29" s="85">
        <v>62.4</v>
      </c>
      <c r="N29" s="53">
        <v>0</v>
      </c>
      <c r="O29" s="85">
        <v>0</v>
      </c>
      <c r="P29" s="61">
        <v>7</v>
      </c>
      <c r="Q29" s="82">
        <v>3.8</v>
      </c>
      <c r="R29" s="49">
        <v>41</v>
      </c>
      <c r="S29" s="82">
        <v>22</v>
      </c>
      <c r="T29" s="66">
        <v>5</v>
      </c>
      <c r="U29" s="82">
        <v>2.7</v>
      </c>
      <c r="V29" s="49" t="s">
        <v>75</v>
      </c>
      <c r="W29" s="79">
        <v>1.6</v>
      </c>
      <c r="X29" s="70">
        <v>1859</v>
      </c>
      <c r="Y29" s="75">
        <v>97.4</v>
      </c>
    </row>
    <row r="30" spans="1:27" s="18" customFormat="1" ht="15" customHeight="1" x14ac:dyDescent="0.2">
      <c r="A30" s="16" t="s">
        <v>18</v>
      </c>
      <c r="B30" s="19" t="s">
        <v>45</v>
      </c>
      <c r="C30" s="44">
        <v>932</v>
      </c>
      <c r="D30" s="50">
        <v>18</v>
      </c>
      <c r="E30" s="86">
        <v>1.9</v>
      </c>
      <c r="F30" s="54">
        <v>9</v>
      </c>
      <c r="G30" s="86" t="s">
        <v>75</v>
      </c>
      <c r="H30" s="57">
        <v>43</v>
      </c>
      <c r="I30" s="86">
        <v>4.5999999999999996</v>
      </c>
      <c r="J30" s="57">
        <v>190</v>
      </c>
      <c r="K30" s="86">
        <v>20.399999999999999</v>
      </c>
      <c r="L30" s="57">
        <v>646</v>
      </c>
      <c r="M30" s="86">
        <v>69.3</v>
      </c>
      <c r="N30" s="57" t="s">
        <v>75</v>
      </c>
      <c r="O30" s="86">
        <v>0.2</v>
      </c>
      <c r="P30" s="60">
        <v>24</v>
      </c>
      <c r="Q30" s="83">
        <v>2.6</v>
      </c>
      <c r="R30" s="50">
        <v>215</v>
      </c>
      <c r="S30" s="83">
        <v>23.1</v>
      </c>
      <c r="T30" s="65">
        <v>7</v>
      </c>
      <c r="U30" s="83">
        <v>0.8</v>
      </c>
      <c r="V30" s="50">
        <v>12</v>
      </c>
      <c r="W30" s="80">
        <v>1.3</v>
      </c>
      <c r="X30" s="71">
        <v>3672</v>
      </c>
      <c r="Y30" s="76">
        <v>99.9</v>
      </c>
    </row>
    <row r="31" spans="1:27" s="18" customFormat="1" ht="15" customHeight="1" x14ac:dyDescent="0.2">
      <c r="A31" s="16" t="s">
        <v>18</v>
      </c>
      <c r="B31" s="20" t="s">
        <v>46</v>
      </c>
      <c r="C31" s="43">
        <v>844</v>
      </c>
      <c r="D31" s="49">
        <v>16</v>
      </c>
      <c r="E31" s="85">
        <v>1.9</v>
      </c>
      <c r="F31" s="55">
        <v>10</v>
      </c>
      <c r="G31" s="85">
        <v>1.2</v>
      </c>
      <c r="H31" s="53">
        <v>44</v>
      </c>
      <c r="I31" s="85">
        <v>5.2</v>
      </c>
      <c r="J31" s="55">
        <v>92</v>
      </c>
      <c r="K31" s="85">
        <v>10.9</v>
      </c>
      <c r="L31" s="53">
        <v>651</v>
      </c>
      <c r="M31" s="85">
        <v>77.099999999999994</v>
      </c>
      <c r="N31" s="53">
        <v>0</v>
      </c>
      <c r="O31" s="85">
        <v>0</v>
      </c>
      <c r="P31" s="61">
        <v>31</v>
      </c>
      <c r="Q31" s="82">
        <v>3.7</v>
      </c>
      <c r="R31" s="49">
        <v>144</v>
      </c>
      <c r="S31" s="82">
        <v>17.100000000000001</v>
      </c>
      <c r="T31" s="66">
        <v>4</v>
      </c>
      <c r="U31" s="82">
        <v>0.5</v>
      </c>
      <c r="V31" s="49">
        <v>10</v>
      </c>
      <c r="W31" s="79">
        <v>1.2</v>
      </c>
      <c r="X31" s="70">
        <v>2056</v>
      </c>
      <c r="Y31" s="75">
        <v>96.4</v>
      </c>
    </row>
    <row r="32" spans="1:27" s="18" customFormat="1" ht="15" customHeight="1" x14ac:dyDescent="0.2">
      <c r="A32" s="16" t="s">
        <v>18</v>
      </c>
      <c r="B32" s="19" t="s">
        <v>48</v>
      </c>
      <c r="C32" s="44">
        <v>61</v>
      </c>
      <c r="D32" s="50">
        <v>0</v>
      </c>
      <c r="E32" s="86">
        <v>0</v>
      </c>
      <c r="F32" s="54">
        <v>0</v>
      </c>
      <c r="G32" s="86">
        <v>0</v>
      </c>
      <c r="H32" s="57">
        <v>0</v>
      </c>
      <c r="I32" s="86">
        <v>0</v>
      </c>
      <c r="J32" s="57">
        <v>39</v>
      </c>
      <c r="K32" s="86">
        <v>63.9</v>
      </c>
      <c r="L32" s="57">
        <v>22</v>
      </c>
      <c r="M32" s="86">
        <v>36.1</v>
      </c>
      <c r="N32" s="57">
        <v>0</v>
      </c>
      <c r="O32" s="86">
        <v>0</v>
      </c>
      <c r="P32" s="60">
        <v>0</v>
      </c>
      <c r="Q32" s="83">
        <v>0</v>
      </c>
      <c r="R32" s="50">
        <v>16</v>
      </c>
      <c r="S32" s="83">
        <v>26.2</v>
      </c>
      <c r="T32" s="65">
        <v>0</v>
      </c>
      <c r="U32" s="83">
        <v>0</v>
      </c>
      <c r="V32" s="50" t="s">
        <v>75</v>
      </c>
      <c r="W32" s="80">
        <v>4.9000000000000004</v>
      </c>
      <c r="X32" s="71">
        <v>967</v>
      </c>
      <c r="Y32" s="76">
        <v>100</v>
      </c>
    </row>
    <row r="33" spans="1:25" s="18" customFormat="1" ht="15" customHeight="1" x14ac:dyDescent="0.2">
      <c r="A33" s="16" t="s">
        <v>18</v>
      </c>
      <c r="B33" s="20" t="s">
        <v>47</v>
      </c>
      <c r="C33" s="43">
        <v>4190</v>
      </c>
      <c r="D33" s="49">
        <v>16</v>
      </c>
      <c r="E33" s="85">
        <v>0.4</v>
      </c>
      <c r="F33" s="55">
        <v>19</v>
      </c>
      <c r="G33" s="85">
        <v>0.5</v>
      </c>
      <c r="H33" s="53">
        <v>227</v>
      </c>
      <c r="I33" s="85">
        <v>5.4</v>
      </c>
      <c r="J33" s="55">
        <v>1802</v>
      </c>
      <c r="K33" s="85">
        <v>43</v>
      </c>
      <c r="L33" s="53">
        <v>2013</v>
      </c>
      <c r="M33" s="85">
        <v>48</v>
      </c>
      <c r="N33" s="53">
        <v>4</v>
      </c>
      <c r="O33" s="85">
        <v>0.1</v>
      </c>
      <c r="P33" s="61">
        <v>109</v>
      </c>
      <c r="Q33" s="82">
        <v>2.6</v>
      </c>
      <c r="R33" s="49">
        <v>625</v>
      </c>
      <c r="S33" s="82">
        <v>14.9</v>
      </c>
      <c r="T33" s="66">
        <v>22</v>
      </c>
      <c r="U33" s="82">
        <v>0.5</v>
      </c>
      <c r="V33" s="49">
        <v>107</v>
      </c>
      <c r="W33" s="79">
        <v>2.6</v>
      </c>
      <c r="X33" s="70">
        <v>2281</v>
      </c>
      <c r="Y33" s="75">
        <v>100</v>
      </c>
    </row>
    <row r="34" spans="1:25" s="18" customFormat="1" ht="15" customHeight="1" x14ac:dyDescent="0.2">
      <c r="A34" s="16" t="s">
        <v>18</v>
      </c>
      <c r="B34" s="19" t="s">
        <v>49</v>
      </c>
      <c r="C34" s="44">
        <v>58</v>
      </c>
      <c r="D34" s="50">
        <v>10</v>
      </c>
      <c r="E34" s="86">
        <v>17.2</v>
      </c>
      <c r="F34" s="54">
        <v>0</v>
      </c>
      <c r="G34" s="86">
        <v>0</v>
      </c>
      <c r="H34" s="57" t="s">
        <v>75</v>
      </c>
      <c r="I34" s="86">
        <v>3.4</v>
      </c>
      <c r="J34" s="57" t="s">
        <v>75</v>
      </c>
      <c r="K34" s="86">
        <v>3.4</v>
      </c>
      <c r="L34" s="57">
        <v>39</v>
      </c>
      <c r="M34" s="86">
        <v>67.2</v>
      </c>
      <c r="N34" s="57" t="s">
        <v>75</v>
      </c>
      <c r="O34" s="86">
        <v>3.4</v>
      </c>
      <c r="P34" s="60" t="s">
        <v>75</v>
      </c>
      <c r="Q34" s="83">
        <v>5.2</v>
      </c>
      <c r="R34" s="50">
        <v>11</v>
      </c>
      <c r="S34" s="83">
        <v>19</v>
      </c>
      <c r="T34" s="65" t="s">
        <v>75</v>
      </c>
      <c r="U34" s="83">
        <v>3.4</v>
      </c>
      <c r="V34" s="50" t="s">
        <v>75</v>
      </c>
      <c r="W34" s="80">
        <v>5.2</v>
      </c>
      <c r="X34" s="71">
        <v>794</v>
      </c>
      <c r="Y34" s="76">
        <v>98.1</v>
      </c>
    </row>
    <row r="35" spans="1:25" s="18" customFormat="1" ht="15" customHeight="1" x14ac:dyDescent="0.2">
      <c r="A35" s="16" t="s">
        <v>18</v>
      </c>
      <c r="B35" s="20" t="s">
        <v>52</v>
      </c>
      <c r="C35" s="43">
        <v>125</v>
      </c>
      <c r="D35" s="49">
        <v>4</v>
      </c>
      <c r="E35" s="85">
        <v>3.2</v>
      </c>
      <c r="F35" s="55">
        <v>0</v>
      </c>
      <c r="G35" s="85">
        <v>0</v>
      </c>
      <c r="H35" s="53">
        <v>20</v>
      </c>
      <c r="I35" s="85">
        <v>16</v>
      </c>
      <c r="J35" s="55">
        <v>5</v>
      </c>
      <c r="K35" s="85">
        <v>4</v>
      </c>
      <c r="L35" s="53">
        <v>96</v>
      </c>
      <c r="M35" s="85">
        <v>76.8</v>
      </c>
      <c r="N35" s="53">
        <v>0</v>
      </c>
      <c r="O35" s="85">
        <v>0</v>
      </c>
      <c r="P35" s="61">
        <v>0</v>
      </c>
      <c r="Q35" s="82">
        <v>0</v>
      </c>
      <c r="R35" s="49">
        <v>27</v>
      </c>
      <c r="S35" s="82">
        <v>21.6</v>
      </c>
      <c r="T35" s="66">
        <v>0</v>
      </c>
      <c r="U35" s="82">
        <v>0</v>
      </c>
      <c r="V35" s="49">
        <v>0</v>
      </c>
      <c r="W35" s="79">
        <v>0</v>
      </c>
      <c r="X35" s="70">
        <v>1050</v>
      </c>
      <c r="Y35" s="75">
        <v>100</v>
      </c>
    </row>
    <row r="36" spans="1:25" s="18" customFormat="1" ht="15" customHeight="1" x14ac:dyDescent="0.2">
      <c r="A36" s="16" t="s">
        <v>18</v>
      </c>
      <c r="B36" s="19" t="s">
        <v>56</v>
      </c>
      <c r="C36" s="44">
        <v>79</v>
      </c>
      <c r="D36" s="50" t="s">
        <v>75</v>
      </c>
      <c r="E36" s="86">
        <v>2.5</v>
      </c>
      <c r="F36" s="54">
        <v>5</v>
      </c>
      <c r="G36" s="86">
        <v>6.3</v>
      </c>
      <c r="H36" s="57">
        <v>27</v>
      </c>
      <c r="I36" s="86">
        <v>34.200000000000003</v>
      </c>
      <c r="J36" s="57">
        <v>16</v>
      </c>
      <c r="K36" s="86">
        <v>20.3</v>
      </c>
      <c r="L36" s="57">
        <v>21</v>
      </c>
      <c r="M36" s="86">
        <v>26.6</v>
      </c>
      <c r="N36" s="57" t="s">
        <v>75</v>
      </c>
      <c r="O36" s="86">
        <v>2.5</v>
      </c>
      <c r="P36" s="60">
        <v>6</v>
      </c>
      <c r="Q36" s="83">
        <v>7.6</v>
      </c>
      <c r="R36" s="50">
        <v>13</v>
      </c>
      <c r="S36" s="83">
        <v>16.5</v>
      </c>
      <c r="T36" s="65">
        <v>4</v>
      </c>
      <c r="U36" s="83">
        <v>5.0999999999999996</v>
      </c>
      <c r="V36" s="50">
        <v>16</v>
      </c>
      <c r="W36" s="80">
        <v>20.3</v>
      </c>
      <c r="X36" s="71">
        <v>652</v>
      </c>
      <c r="Y36" s="76">
        <v>100</v>
      </c>
    </row>
    <row r="37" spans="1:25" s="18" customFormat="1" ht="15" customHeight="1" x14ac:dyDescent="0.2">
      <c r="A37" s="16" t="s">
        <v>18</v>
      </c>
      <c r="B37" s="20" t="s">
        <v>53</v>
      </c>
      <c r="C37" s="43">
        <v>89</v>
      </c>
      <c r="D37" s="49">
        <v>0</v>
      </c>
      <c r="E37" s="85">
        <v>0</v>
      </c>
      <c r="F37" s="55" t="s">
        <v>75</v>
      </c>
      <c r="G37" s="85">
        <v>2.2000000000000002</v>
      </c>
      <c r="H37" s="53">
        <v>5</v>
      </c>
      <c r="I37" s="85">
        <v>5.6</v>
      </c>
      <c r="J37" s="55">
        <v>5</v>
      </c>
      <c r="K37" s="85">
        <v>5.6</v>
      </c>
      <c r="L37" s="53">
        <v>77</v>
      </c>
      <c r="M37" s="85">
        <v>86.5</v>
      </c>
      <c r="N37" s="53">
        <v>0</v>
      </c>
      <c r="O37" s="85">
        <v>0</v>
      </c>
      <c r="P37" s="61">
        <v>0</v>
      </c>
      <c r="Q37" s="82">
        <v>0</v>
      </c>
      <c r="R37" s="49">
        <v>19</v>
      </c>
      <c r="S37" s="82">
        <v>21.3</v>
      </c>
      <c r="T37" s="66">
        <v>7</v>
      </c>
      <c r="U37" s="82">
        <v>7.9</v>
      </c>
      <c r="V37" s="49">
        <v>0</v>
      </c>
      <c r="W37" s="79">
        <v>0</v>
      </c>
      <c r="X37" s="70">
        <v>482</v>
      </c>
      <c r="Y37" s="75">
        <v>100</v>
      </c>
    </row>
    <row r="38" spans="1:25" s="18" customFormat="1" ht="15" customHeight="1" x14ac:dyDescent="0.2">
      <c r="A38" s="16" t="s">
        <v>18</v>
      </c>
      <c r="B38" s="19" t="s">
        <v>54</v>
      </c>
      <c r="C38" s="44">
        <v>761</v>
      </c>
      <c r="D38" s="50">
        <v>0</v>
      </c>
      <c r="E38" s="86">
        <v>0</v>
      </c>
      <c r="F38" s="54">
        <v>23</v>
      </c>
      <c r="G38" s="86" t="s">
        <v>75</v>
      </c>
      <c r="H38" s="57">
        <v>162</v>
      </c>
      <c r="I38" s="86">
        <v>21.3</v>
      </c>
      <c r="J38" s="57">
        <v>164</v>
      </c>
      <c r="K38" s="86">
        <v>21.6</v>
      </c>
      <c r="L38" s="57">
        <v>404</v>
      </c>
      <c r="M38" s="86">
        <v>53.1</v>
      </c>
      <c r="N38" s="57" t="s">
        <v>75</v>
      </c>
      <c r="O38" s="86">
        <v>0.4</v>
      </c>
      <c r="P38" s="60">
        <v>5</v>
      </c>
      <c r="Q38" s="83">
        <v>0.7</v>
      </c>
      <c r="R38" s="50">
        <v>229</v>
      </c>
      <c r="S38" s="83">
        <v>30.1</v>
      </c>
      <c r="T38" s="65">
        <v>14</v>
      </c>
      <c r="U38" s="83">
        <v>1.8</v>
      </c>
      <c r="V38" s="50">
        <v>6</v>
      </c>
      <c r="W38" s="80">
        <v>0.8</v>
      </c>
      <c r="X38" s="71">
        <v>2469</v>
      </c>
      <c r="Y38" s="76">
        <v>99.5</v>
      </c>
    </row>
    <row r="39" spans="1:25" s="18" customFormat="1" ht="15" customHeight="1" x14ac:dyDescent="0.2">
      <c r="A39" s="16" t="s">
        <v>18</v>
      </c>
      <c r="B39" s="20" t="s">
        <v>55</v>
      </c>
      <c r="C39" s="43">
        <v>70</v>
      </c>
      <c r="D39" s="49">
        <v>6</v>
      </c>
      <c r="E39" s="85">
        <v>8.6</v>
      </c>
      <c r="F39" s="55">
        <v>0</v>
      </c>
      <c r="G39" s="85">
        <v>0</v>
      </c>
      <c r="H39" s="53">
        <v>41</v>
      </c>
      <c r="I39" s="85">
        <v>58.6</v>
      </c>
      <c r="J39" s="55">
        <v>12</v>
      </c>
      <c r="K39" s="85">
        <v>17.100000000000001</v>
      </c>
      <c r="L39" s="53">
        <v>11</v>
      </c>
      <c r="M39" s="85">
        <v>15.7</v>
      </c>
      <c r="N39" s="53">
        <v>0</v>
      </c>
      <c r="O39" s="85">
        <v>0</v>
      </c>
      <c r="P39" s="61">
        <v>0</v>
      </c>
      <c r="Q39" s="82">
        <v>0</v>
      </c>
      <c r="R39" s="49">
        <v>19</v>
      </c>
      <c r="S39" s="82">
        <v>27.1</v>
      </c>
      <c r="T39" s="66">
        <v>0</v>
      </c>
      <c r="U39" s="82">
        <v>0</v>
      </c>
      <c r="V39" s="49">
        <v>13</v>
      </c>
      <c r="W39" s="79">
        <v>18.600000000000001</v>
      </c>
      <c r="X39" s="70">
        <v>872</v>
      </c>
      <c r="Y39" s="75">
        <v>96.7</v>
      </c>
    </row>
    <row r="40" spans="1:25" s="18" customFormat="1" ht="15" customHeight="1" x14ac:dyDescent="0.2">
      <c r="A40" s="16" t="s">
        <v>18</v>
      </c>
      <c r="B40" s="19" t="s">
        <v>57</v>
      </c>
      <c r="C40" s="44">
        <v>813</v>
      </c>
      <c r="D40" s="50">
        <v>4</v>
      </c>
      <c r="E40" s="86">
        <v>0.5</v>
      </c>
      <c r="F40" s="54">
        <v>12</v>
      </c>
      <c r="G40" s="86">
        <v>1.5</v>
      </c>
      <c r="H40" s="57">
        <v>84</v>
      </c>
      <c r="I40" s="86">
        <v>10.3</v>
      </c>
      <c r="J40" s="57">
        <v>145</v>
      </c>
      <c r="K40" s="86">
        <v>17.8</v>
      </c>
      <c r="L40" s="57">
        <v>555</v>
      </c>
      <c r="M40" s="86">
        <v>68.3</v>
      </c>
      <c r="N40" s="57" t="s">
        <v>75</v>
      </c>
      <c r="O40" s="86">
        <v>0.2</v>
      </c>
      <c r="P40" s="60">
        <v>11</v>
      </c>
      <c r="Q40" s="83">
        <v>1.4</v>
      </c>
      <c r="R40" s="50">
        <v>223</v>
      </c>
      <c r="S40" s="83">
        <v>27.4</v>
      </c>
      <c r="T40" s="65">
        <v>19</v>
      </c>
      <c r="U40" s="83">
        <v>2.2999999999999998</v>
      </c>
      <c r="V40" s="50">
        <v>15</v>
      </c>
      <c r="W40" s="80">
        <v>1.8</v>
      </c>
      <c r="X40" s="71">
        <v>4894</v>
      </c>
      <c r="Y40" s="76">
        <v>99.9</v>
      </c>
    </row>
    <row r="41" spans="1:25" s="18" customFormat="1" ht="15" customHeight="1" x14ac:dyDescent="0.2">
      <c r="A41" s="16" t="s">
        <v>18</v>
      </c>
      <c r="B41" s="20" t="s">
        <v>50</v>
      </c>
      <c r="C41" s="43">
        <v>12</v>
      </c>
      <c r="D41" s="49">
        <v>0</v>
      </c>
      <c r="E41" s="85">
        <v>0</v>
      </c>
      <c r="F41" s="55">
        <v>0</v>
      </c>
      <c r="G41" s="85">
        <v>0</v>
      </c>
      <c r="H41" s="53" t="s">
        <v>75</v>
      </c>
      <c r="I41" s="85">
        <v>16.7</v>
      </c>
      <c r="J41" s="55">
        <v>4</v>
      </c>
      <c r="K41" s="85">
        <v>33.299999999999997</v>
      </c>
      <c r="L41" s="53">
        <v>6</v>
      </c>
      <c r="M41" s="85">
        <v>50</v>
      </c>
      <c r="N41" s="53">
        <v>0</v>
      </c>
      <c r="O41" s="85">
        <v>0</v>
      </c>
      <c r="P41" s="61">
        <v>0</v>
      </c>
      <c r="Q41" s="82">
        <v>0</v>
      </c>
      <c r="R41" s="49">
        <v>6</v>
      </c>
      <c r="S41" s="82">
        <v>50</v>
      </c>
      <c r="T41" s="66">
        <v>0</v>
      </c>
      <c r="U41" s="82">
        <v>0</v>
      </c>
      <c r="V41" s="49">
        <v>0</v>
      </c>
      <c r="W41" s="79">
        <v>0</v>
      </c>
      <c r="X41" s="70">
        <v>2587</v>
      </c>
      <c r="Y41" s="75">
        <v>100</v>
      </c>
    </row>
    <row r="42" spans="1:25" s="18" customFormat="1" ht="15" customHeight="1" x14ac:dyDescent="0.2">
      <c r="A42" s="16" t="s">
        <v>18</v>
      </c>
      <c r="B42" s="19" t="s">
        <v>51</v>
      </c>
      <c r="C42" s="44">
        <v>38</v>
      </c>
      <c r="D42" s="50">
        <v>0</v>
      </c>
      <c r="E42" s="86">
        <v>0</v>
      </c>
      <c r="F42" s="54">
        <v>0</v>
      </c>
      <c r="G42" s="86">
        <v>0</v>
      </c>
      <c r="H42" s="57" t="s">
        <v>75</v>
      </c>
      <c r="I42" s="86">
        <v>5.3</v>
      </c>
      <c r="J42" s="57">
        <v>5</v>
      </c>
      <c r="K42" s="86">
        <v>13.2</v>
      </c>
      <c r="L42" s="57">
        <v>31</v>
      </c>
      <c r="M42" s="86">
        <v>81.599999999999994</v>
      </c>
      <c r="N42" s="57">
        <v>0</v>
      </c>
      <c r="O42" s="86">
        <v>0</v>
      </c>
      <c r="P42" s="60">
        <v>0</v>
      </c>
      <c r="Q42" s="83">
        <v>0</v>
      </c>
      <c r="R42" s="50">
        <v>5</v>
      </c>
      <c r="S42" s="83">
        <v>13.2</v>
      </c>
      <c r="T42" s="65" t="s">
        <v>75</v>
      </c>
      <c r="U42" s="83">
        <v>5.3</v>
      </c>
      <c r="V42" s="50">
        <v>0</v>
      </c>
      <c r="W42" s="80">
        <v>0</v>
      </c>
      <c r="X42" s="71">
        <v>451</v>
      </c>
      <c r="Y42" s="76">
        <v>100</v>
      </c>
    </row>
    <row r="43" spans="1:25" s="18" customFormat="1" ht="15" customHeight="1" x14ac:dyDescent="0.2">
      <c r="A43" s="16" t="s">
        <v>18</v>
      </c>
      <c r="B43" s="20" t="s">
        <v>58</v>
      </c>
      <c r="C43" s="43">
        <v>239</v>
      </c>
      <c r="D43" s="49">
        <v>0</v>
      </c>
      <c r="E43" s="85">
        <v>0</v>
      </c>
      <c r="F43" s="55" t="s">
        <v>75</v>
      </c>
      <c r="G43" s="85">
        <v>1.3</v>
      </c>
      <c r="H43" s="53">
        <v>12</v>
      </c>
      <c r="I43" s="85">
        <v>5</v>
      </c>
      <c r="J43" s="55">
        <v>43</v>
      </c>
      <c r="K43" s="85">
        <v>18</v>
      </c>
      <c r="L43" s="53">
        <v>163</v>
      </c>
      <c r="M43" s="85">
        <v>68.2</v>
      </c>
      <c r="N43" s="53">
        <v>0</v>
      </c>
      <c r="O43" s="85">
        <v>0</v>
      </c>
      <c r="P43" s="61">
        <v>18</v>
      </c>
      <c r="Q43" s="82">
        <v>7.5</v>
      </c>
      <c r="R43" s="49">
        <v>64</v>
      </c>
      <c r="S43" s="82">
        <v>26.8</v>
      </c>
      <c r="T43" s="66">
        <v>5</v>
      </c>
      <c r="U43" s="82">
        <v>2.1</v>
      </c>
      <c r="V43" s="49">
        <v>6</v>
      </c>
      <c r="W43" s="79">
        <v>2.5</v>
      </c>
      <c r="X43" s="70">
        <v>3609</v>
      </c>
      <c r="Y43" s="75">
        <v>100</v>
      </c>
    </row>
    <row r="44" spans="1:25" s="18" customFormat="1" ht="15" customHeight="1" x14ac:dyDescent="0.2">
      <c r="A44" s="16" t="s">
        <v>18</v>
      </c>
      <c r="B44" s="19" t="s">
        <v>59</v>
      </c>
      <c r="C44" s="44">
        <v>142</v>
      </c>
      <c r="D44" s="50">
        <v>23</v>
      </c>
      <c r="E44" s="86">
        <v>16.2</v>
      </c>
      <c r="F44" s="54">
        <v>4</v>
      </c>
      <c r="G44" s="86">
        <v>2.8</v>
      </c>
      <c r="H44" s="57">
        <v>19</v>
      </c>
      <c r="I44" s="86">
        <v>13.4</v>
      </c>
      <c r="J44" s="57">
        <v>17</v>
      </c>
      <c r="K44" s="86">
        <v>12</v>
      </c>
      <c r="L44" s="57">
        <v>77</v>
      </c>
      <c r="M44" s="86">
        <v>54.2</v>
      </c>
      <c r="N44" s="57">
        <v>0</v>
      </c>
      <c r="O44" s="86">
        <v>0</v>
      </c>
      <c r="P44" s="60" t="s">
        <v>75</v>
      </c>
      <c r="Q44" s="83">
        <v>1.4</v>
      </c>
      <c r="R44" s="50">
        <v>19</v>
      </c>
      <c r="S44" s="83">
        <v>13.4</v>
      </c>
      <c r="T44" s="65" t="s">
        <v>75</v>
      </c>
      <c r="U44" s="83">
        <v>1.4</v>
      </c>
      <c r="V44" s="50">
        <v>5</v>
      </c>
      <c r="W44" s="80">
        <v>3.5</v>
      </c>
      <c r="X44" s="71">
        <v>1811</v>
      </c>
      <c r="Y44" s="76">
        <v>95.6</v>
      </c>
    </row>
    <row r="45" spans="1:25" s="18" customFormat="1" ht="15" customHeight="1" x14ac:dyDescent="0.2">
      <c r="A45" s="16" t="s">
        <v>18</v>
      </c>
      <c r="B45" s="20" t="s">
        <v>60</v>
      </c>
      <c r="C45" s="43">
        <v>257</v>
      </c>
      <c r="D45" s="49">
        <v>16</v>
      </c>
      <c r="E45" s="85">
        <v>6.2</v>
      </c>
      <c r="F45" s="55" t="s">
        <v>75</v>
      </c>
      <c r="G45" s="85">
        <v>1.2</v>
      </c>
      <c r="H45" s="53">
        <v>39</v>
      </c>
      <c r="I45" s="85">
        <v>15.2</v>
      </c>
      <c r="J45" s="55">
        <v>35</v>
      </c>
      <c r="K45" s="85">
        <v>13.6</v>
      </c>
      <c r="L45" s="53">
        <v>142</v>
      </c>
      <c r="M45" s="85">
        <v>55.3</v>
      </c>
      <c r="N45" s="53">
        <v>5</v>
      </c>
      <c r="O45" s="85">
        <v>1.9</v>
      </c>
      <c r="P45" s="61">
        <v>17</v>
      </c>
      <c r="Q45" s="82">
        <v>6.6</v>
      </c>
      <c r="R45" s="49">
        <v>67</v>
      </c>
      <c r="S45" s="82">
        <v>26.1</v>
      </c>
      <c r="T45" s="66">
        <v>4</v>
      </c>
      <c r="U45" s="82">
        <v>1.6</v>
      </c>
      <c r="V45" s="49">
        <v>21</v>
      </c>
      <c r="W45" s="79">
        <v>8.1999999999999993</v>
      </c>
      <c r="X45" s="70">
        <v>1309</v>
      </c>
      <c r="Y45" s="75">
        <v>99.3</v>
      </c>
    </row>
    <row r="46" spans="1:25" s="18" customFormat="1" ht="15" customHeight="1" x14ac:dyDescent="0.2">
      <c r="A46" s="16" t="s">
        <v>18</v>
      </c>
      <c r="B46" s="19" t="s">
        <v>61</v>
      </c>
      <c r="C46" s="44">
        <v>952</v>
      </c>
      <c r="D46" s="50">
        <v>4</v>
      </c>
      <c r="E46" s="86">
        <v>0.4</v>
      </c>
      <c r="F46" s="54">
        <v>6</v>
      </c>
      <c r="G46" s="86">
        <v>0.6</v>
      </c>
      <c r="H46" s="57">
        <v>335</v>
      </c>
      <c r="I46" s="86">
        <v>35.200000000000003</v>
      </c>
      <c r="J46" s="57">
        <v>213</v>
      </c>
      <c r="K46" s="86">
        <v>22.4</v>
      </c>
      <c r="L46" s="57">
        <v>372</v>
      </c>
      <c r="M46" s="86">
        <v>39.1</v>
      </c>
      <c r="N46" s="57">
        <v>0</v>
      </c>
      <c r="O46" s="86">
        <v>0</v>
      </c>
      <c r="P46" s="60">
        <v>22</v>
      </c>
      <c r="Q46" s="83">
        <v>2.2999999999999998</v>
      </c>
      <c r="R46" s="50">
        <v>318</v>
      </c>
      <c r="S46" s="83">
        <v>33.4</v>
      </c>
      <c r="T46" s="65">
        <v>16</v>
      </c>
      <c r="U46" s="83">
        <v>1.7</v>
      </c>
      <c r="V46" s="50">
        <v>85</v>
      </c>
      <c r="W46" s="80">
        <v>8.9</v>
      </c>
      <c r="X46" s="71">
        <v>3056</v>
      </c>
      <c r="Y46" s="76">
        <v>93</v>
      </c>
    </row>
    <row r="47" spans="1:25" s="18" customFormat="1" ht="15" customHeight="1" x14ac:dyDescent="0.2">
      <c r="A47" s="16" t="s">
        <v>18</v>
      </c>
      <c r="B47" s="20" t="s">
        <v>62</v>
      </c>
      <c r="C47" s="43">
        <v>62</v>
      </c>
      <c r="D47" s="49">
        <v>0</v>
      </c>
      <c r="E47" s="85">
        <v>0</v>
      </c>
      <c r="F47" s="55">
        <v>0</v>
      </c>
      <c r="G47" s="85">
        <v>0</v>
      </c>
      <c r="H47" s="53">
        <v>7</v>
      </c>
      <c r="I47" s="85">
        <v>11.3</v>
      </c>
      <c r="J47" s="55">
        <v>6</v>
      </c>
      <c r="K47" s="85">
        <v>9.6999999999999993</v>
      </c>
      <c r="L47" s="53">
        <v>43</v>
      </c>
      <c r="M47" s="85">
        <v>69.400000000000006</v>
      </c>
      <c r="N47" s="53">
        <v>0</v>
      </c>
      <c r="O47" s="85">
        <v>0</v>
      </c>
      <c r="P47" s="61">
        <v>6</v>
      </c>
      <c r="Q47" s="82">
        <v>9.6999999999999993</v>
      </c>
      <c r="R47" s="49" t="s">
        <v>75</v>
      </c>
      <c r="S47" s="82">
        <v>3.2</v>
      </c>
      <c r="T47" s="66">
        <v>0</v>
      </c>
      <c r="U47" s="82">
        <v>0</v>
      </c>
      <c r="V47" s="49">
        <v>0</v>
      </c>
      <c r="W47" s="79">
        <v>0</v>
      </c>
      <c r="X47" s="70">
        <v>293</v>
      </c>
      <c r="Y47" s="75">
        <v>100</v>
      </c>
    </row>
    <row r="48" spans="1:25" s="18" customFormat="1" ht="15" customHeight="1" x14ac:dyDescent="0.2">
      <c r="A48" s="16" t="s">
        <v>18</v>
      </c>
      <c r="B48" s="19" t="s">
        <v>63</v>
      </c>
      <c r="C48" s="44">
        <v>110</v>
      </c>
      <c r="D48" s="50" t="s">
        <v>75</v>
      </c>
      <c r="E48" s="86">
        <v>1.8</v>
      </c>
      <c r="F48" s="54">
        <v>0</v>
      </c>
      <c r="G48" s="86">
        <v>0</v>
      </c>
      <c r="H48" s="57">
        <v>5</v>
      </c>
      <c r="I48" s="86">
        <v>4.5</v>
      </c>
      <c r="J48" s="57">
        <v>55</v>
      </c>
      <c r="K48" s="86">
        <v>50</v>
      </c>
      <c r="L48" s="57">
        <v>42</v>
      </c>
      <c r="M48" s="86">
        <v>38.200000000000003</v>
      </c>
      <c r="N48" s="57">
        <v>0</v>
      </c>
      <c r="O48" s="86">
        <v>0</v>
      </c>
      <c r="P48" s="60">
        <v>6</v>
      </c>
      <c r="Q48" s="83">
        <v>5.5</v>
      </c>
      <c r="R48" s="50">
        <v>39</v>
      </c>
      <c r="S48" s="83">
        <v>35.5</v>
      </c>
      <c r="T48" s="65">
        <v>0</v>
      </c>
      <c r="U48" s="83">
        <v>0</v>
      </c>
      <c r="V48" s="50" t="s">
        <v>75</v>
      </c>
      <c r="W48" s="80">
        <v>1.8</v>
      </c>
      <c r="X48" s="71">
        <v>1226</v>
      </c>
      <c r="Y48" s="76">
        <v>100</v>
      </c>
    </row>
    <row r="49" spans="1:25" s="18" customFormat="1" ht="15" customHeight="1" x14ac:dyDescent="0.2">
      <c r="A49" s="16" t="s">
        <v>18</v>
      </c>
      <c r="B49" s="20" t="s">
        <v>64</v>
      </c>
      <c r="C49" s="43">
        <v>66</v>
      </c>
      <c r="D49" s="49">
        <v>19</v>
      </c>
      <c r="E49" s="85">
        <v>28.8</v>
      </c>
      <c r="F49" s="55">
        <v>0</v>
      </c>
      <c r="G49" s="85">
        <v>0</v>
      </c>
      <c r="H49" s="53">
        <v>0</v>
      </c>
      <c r="I49" s="85">
        <v>0</v>
      </c>
      <c r="J49" s="55" t="s">
        <v>75</v>
      </c>
      <c r="K49" s="85">
        <v>4.5</v>
      </c>
      <c r="L49" s="53">
        <v>40</v>
      </c>
      <c r="M49" s="85">
        <v>60.6</v>
      </c>
      <c r="N49" s="53">
        <v>0</v>
      </c>
      <c r="O49" s="85">
        <v>0</v>
      </c>
      <c r="P49" s="61">
        <v>4</v>
      </c>
      <c r="Q49" s="82">
        <v>6.1</v>
      </c>
      <c r="R49" s="49">
        <v>16</v>
      </c>
      <c r="S49" s="82">
        <v>24.2</v>
      </c>
      <c r="T49" s="66">
        <v>0</v>
      </c>
      <c r="U49" s="82">
        <v>0</v>
      </c>
      <c r="V49" s="49" t="s">
        <v>75</v>
      </c>
      <c r="W49" s="79">
        <v>4.5</v>
      </c>
      <c r="X49" s="70">
        <v>687</v>
      </c>
      <c r="Y49" s="75">
        <v>100</v>
      </c>
    </row>
    <row r="50" spans="1:25" s="18" customFormat="1" ht="15" customHeight="1" x14ac:dyDescent="0.2">
      <c r="A50" s="16" t="s">
        <v>18</v>
      </c>
      <c r="B50" s="19" t="s">
        <v>65</v>
      </c>
      <c r="C50" s="44">
        <v>178</v>
      </c>
      <c r="D50" s="50">
        <v>0</v>
      </c>
      <c r="E50" s="86">
        <v>0</v>
      </c>
      <c r="F50" s="54">
        <v>0</v>
      </c>
      <c r="G50" s="86">
        <v>0</v>
      </c>
      <c r="H50" s="57">
        <v>7</v>
      </c>
      <c r="I50" s="86">
        <v>3.9</v>
      </c>
      <c r="J50" s="57">
        <v>46</v>
      </c>
      <c r="K50" s="86">
        <v>25.8</v>
      </c>
      <c r="L50" s="57">
        <v>123</v>
      </c>
      <c r="M50" s="86">
        <v>69.099999999999994</v>
      </c>
      <c r="N50" s="57">
        <v>0</v>
      </c>
      <c r="O50" s="86">
        <v>0</v>
      </c>
      <c r="P50" s="60" t="s">
        <v>75</v>
      </c>
      <c r="Q50" s="83">
        <v>1.1000000000000001</v>
      </c>
      <c r="R50" s="50">
        <v>34</v>
      </c>
      <c r="S50" s="83">
        <v>19.100000000000001</v>
      </c>
      <c r="T50" s="65" t="s">
        <v>75</v>
      </c>
      <c r="U50" s="83">
        <v>1.7</v>
      </c>
      <c r="V50" s="50">
        <v>4</v>
      </c>
      <c r="W50" s="80">
        <v>2.2000000000000002</v>
      </c>
      <c r="X50" s="71">
        <v>1798</v>
      </c>
      <c r="Y50" s="76">
        <v>99.7</v>
      </c>
    </row>
    <row r="51" spans="1:25" s="18" customFormat="1" ht="15" customHeight="1" x14ac:dyDescent="0.2">
      <c r="A51" s="16" t="s">
        <v>18</v>
      </c>
      <c r="B51" s="20" t="s">
        <v>66</v>
      </c>
      <c r="C51" s="43">
        <v>3723</v>
      </c>
      <c r="D51" s="49">
        <v>10</v>
      </c>
      <c r="E51" s="85">
        <v>0.3</v>
      </c>
      <c r="F51" s="55">
        <v>195</v>
      </c>
      <c r="G51" s="85">
        <v>5.2</v>
      </c>
      <c r="H51" s="53">
        <v>1730</v>
      </c>
      <c r="I51" s="85">
        <v>46.5</v>
      </c>
      <c r="J51" s="55">
        <v>266</v>
      </c>
      <c r="K51" s="85">
        <v>7.1</v>
      </c>
      <c r="L51" s="53">
        <v>1380</v>
      </c>
      <c r="M51" s="85">
        <v>37.1</v>
      </c>
      <c r="N51" s="53" t="s">
        <v>75</v>
      </c>
      <c r="O51" s="85">
        <v>0.1</v>
      </c>
      <c r="P51" s="61">
        <v>140</v>
      </c>
      <c r="Q51" s="82">
        <v>3.8</v>
      </c>
      <c r="R51" s="49">
        <v>416</v>
      </c>
      <c r="S51" s="82">
        <v>11.2</v>
      </c>
      <c r="T51" s="66">
        <v>309</v>
      </c>
      <c r="U51" s="82">
        <v>8.3000000000000007</v>
      </c>
      <c r="V51" s="49">
        <v>578</v>
      </c>
      <c r="W51" s="79">
        <v>15.5</v>
      </c>
      <c r="X51" s="70">
        <v>8574</v>
      </c>
      <c r="Y51" s="75">
        <v>100</v>
      </c>
    </row>
    <row r="52" spans="1:25" s="18" customFormat="1" ht="15" customHeight="1" x14ac:dyDescent="0.2">
      <c r="A52" s="16" t="s">
        <v>18</v>
      </c>
      <c r="B52" s="19" t="s">
        <v>67</v>
      </c>
      <c r="C52" s="44">
        <v>207</v>
      </c>
      <c r="D52" s="50">
        <v>4</v>
      </c>
      <c r="E52" s="86">
        <v>1.9</v>
      </c>
      <c r="F52" s="54">
        <v>0</v>
      </c>
      <c r="G52" s="86">
        <v>0</v>
      </c>
      <c r="H52" s="57">
        <v>52</v>
      </c>
      <c r="I52" s="86">
        <v>25.1</v>
      </c>
      <c r="J52" s="57">
        <v>14</v>
      </c>
      <c r="K52" s="86">
        <v>6.8</v>
      </c>
      <c r="L52" s="57">
        <v>129</v>
      </c>
      <c r="M52" s="86">
        <v>62.3</v>
      </c>
      <c r="N52" s="57">
        <v>5</v>
      </c>
      <c r="O52" s="86">
        <v>2.4</v>
      </c>
      <c r="P52" s="60" t="s">
        <v>75</v>
      </c>
      <c r="Q52" s="83">
        <v>1.4</v>
      </c>
      <c r="R52" s="50">
        <v>24</v>
      </c>
      <c r="S52" s="83">
        <v>11.6</v>
      </c>
      <c r="T52" s="65">
        <v>0</v>
      </c>
      <c r="U52" s="83">
        <v>0</v>
      </c>
      <c r="V52" s="50">
        <v>17</v>
      </c>
      <c r="W52" s="80">
        <v>8.1999999999999993</v>
      </c>
      <c r="X52" s="71">
        <v>990</v>
      </c>
      <c r="Y52" s="76">
        <v>99.9</v>
      </c>
    </row>
    <row r="53" spans="1:25" s="18" customFormat="1" ht="15" customHeight="1" x14ac:dyDescent="0.2">
      <c r="A53" s="16" t="s">
        <v>18</v>
      </c>
      <c r="B53" s="20" t="s">
        <v>68</v>
      </c>
      <c r="C53" s="43">
        <v>80</v>
      </c>
      <c r="D53" s="49">
        <v>0</v>
      </c>
      <c r="E53" s="85">
        <v>0</v>
      </c>
      <c r="F53" s="55">
        <v>0</v>
      </c>
      <c r="G53" s="85">
        <v>0</v>
      </c>
      <c r="H53" s="53">
        <v>0</v>
      </c>
      <c r="I53" s="85">
        <v>0</v>
      </c>
      <c r="J53" s="55">
        <v>0</v>
      </c>
      <c r="K53" s="85">
        <v>0</v>
      </c>
      <c r="L53" s="53">
        <v>80</v>
      </c>
      <c r="M53" s="85">
        <v>100</v>
      </c>
      <c r="N53" s="53">
        <v>0</v>
      </c>
      <c r="O53" s="85">
        <v>0</v>
      </c>
      <c r="P53" s="61">
        <v>0</v>
      </c>
      <c r="Q53" s="82">
        <v>0</v>
      </c>
      <c r="R53" s="49">
        <v>13</v>
      </c>
      <c r="S53" s="82">
        <v>16.3</v>
      </c>
      <c r="T53" s="66">
        <v>5</v>
      </c>
      <c r="U53" s="82">
        <v>6.3</v>
      </c>
      <c r="V53" s="49" t="s">
        <v>75</v>
      </c>
      <c r="W53" s="79">
        <v>1.3</v>
      </c>
      <c r="X53" s="70">
        <v>307</v>
      </c>
      <c r="Y53" s="75">
        <v>100</v>
      </c>
    </row>
    <row r="54" spans="1:25" s="18" customFormat="1" ht="15" customHeight="1" x14ac:dyDescent="0.2">
      <c r="A54" s="16" t="s">
        <v>18</v>
      </c>
      <c r="B54" s="19" t="s">
        <v>69</v>
      </c>
      <c r="C54" s="44">
        <v>156</v>
      </c>
      <c r="D54" s="50">
        <v>0</v>
      </c>
      <c r="E54" s="86">
        <v>0</v>
      </c>
      <c r="F54" s="54">
        <v>0</v>
      </c>
      <c r="G54" s="86">
        <v>0</v>
      </c>
      <c r="H54" s="57">
        <v>6</v>
      </c>
      <c r="I54" s="86">
        <v>3.8</v>
      </c>
      <c r="J54" s="57">
        <v>90</v>
      </c>
      <c r="K54" s="86">
        <v>57.7</v>
      </c>
      <c r="L54" s="57">
        <v>57</v>
      </c>
      <c r="M54" s="86">
        <v>36.5</v>
      </c>
      <c r="N54" s="57">
        <v>0</v>
      </c>
      <c r="O54" s="86">
        <v>0</v>
      </c>
      <c r="P54" s="60" t="s">
        <v>75</v>
      </c>
      <c r="Q54" s="83">
        <v>1.9</v>
      </c>
      <c r="R54" s="50">
        <v>31</v>
      </c>
      <c r="S54" s="83">
        <v>19.899999999999999</v>
      </c>
      <c r="T54" s="65">
        <v>11</v>
      </c>
      <c r="U54" s="83">
        <v>7.1</v>
      </c>
      <c r="V54" s="50" t="s">
        <v>75</v>
      </c>
      <c r="W54" s="80">
        <v>1.3</v>
      </c>
      <c r="X54" s="71">
        <v>1969</v>
      </c>
      <c r="Y54" s="76">
        <v>95.3</v>
      </c>
    </row>
    <row r="55" spans="1:25" s="18" customFormat="1" ht="15" customHeight="1" x14ac:dyDescent="0.2">
      <c r="A55" s="16" t="s">
        <v>18</v>
      </c>
      <c r="B55" s="20" t="s">
        <v>70</v>
      </c>
      <c r="C55" s="43">
        <v>242</v>
      </c>
      <c r="D55" s="49" t="s">
        <v>75</v>
      </c>
      <c r="E55" s="85">
        <v>1.2</v>
      </c>
      <c r="F55" s="55" t="s">
        <v>75</v>
      </c>
      <c r="G55" s="85">
        <v>0.8</v>
      </c>
      <c r="H55" s="53">
        <v>83</v>
      </c>
      <c r="I55" s="85">
        <v>34.299999999999997</v>
      </c>
      <c r="J55" s="55">
        <v>12</v>
      </c>
      <c r="K55" s="85">
        <v>5</v>
      </c>
      <c r="L55" s="53">
        <v>136</v>
      </c>
      <c r="M55" s="85">
        <v>56.2</v>
      </c>
      <c r="N55" s="53">
        <v>0</v>
      </c>
      <c r="O55" s="85">
        <v>0</v>
      </c>
      <c r="P55" s="61">
        <v>6</v>
      </c>
      <c r="Q55" s="82">
        <v>2.5</v>
      </c>
      <c r="R55" s="49">
        <v>84</v>
      </c>
      <c r="S55" s="82">
        <v>34.700000000000003</v>
      </c>
      <c r="T55" s="66">
        <v>10</v>
      </c>
      <c r="U55" s="82">
        <v>4.0999999999999996</v>
      </c>
      <c r="V55" s="49">
        <v>38</v>
      </c>
      <c r="W55" s="79">
        <v>15.7</v>
      </c>
      <c r="X55" s="70">
        <v>2282</v>
      </c>
      <c r="Y55" s="75">
        <v>100</v>
      </c>
    </row>
    <row r="56" spans="1:25" s="18" customFormat="1" ht="15" customHeight="1" x14ac:dyDescent="0.2">
      <c r="A56" s="16" t="s">
        <v>18</v>
      </c>
      <c r="B56" s="19" t="s">
        <v>71</v>
      </c>
      <c r="C56" s="44">
        <v>128</v>
      </c>
      <c r="D56" s="50">
        <v>0</v>
      </c>
      <c r="E56" s="86">
        <v>0</v>
      </c>
      <c r="F56" s="54">
        <v>0</v>
      </c>
      <c r="G56" s="86">
        <v>0</v>
      </c>
      <c r="H56" s="57">
        <v>0</v>
      </c>
      <c r="I56" s="86">
        <v>0</v>
      </c>
      <c r="J56" s="57">
        <v>8</v>
      </c>
      <c r="K56" s="86">
        <v>6.3</v>
      </c>
      <c r="L56" s="57">
        <v>118</v>
      </c>
      <c r="M56" s="86">
        <v>92.2</v>
      </c>
      <c r="N56" s="57">
        <v>0</v>
      </c>
      <c r="O56" s="86">
        <v>0</v>
      </c>
      <c r="P56" s="60" t="s">
        <v>75</v>
      </c>
      <c r="Q56" s="83">
        <v>1.6</v>
      </c>
      <c r="R56" s="50">
        <v>23</v>
      </c>
      <c r="S56" s="83">
        <v>18</v>
      </c>
      <c r="T56" s="65" t="s">
        <v>75</v>
      </c>
      <c r="U56" s="83">
        <v>1.6</v>
      </c>
      <c r="V56" s="50">
        <v>0</v>
      </c>
      <c r="W56" s="80">
        <v>0</v>
      </c>
      <c r="X56" s="71">
        <v>730</v>
      </c>
      <c r="Y56" s="76">
        <v>100</v>
      </c>
    </row>
    <row r="57" spans="1:25" s="18" customFormat="1" ht="15" customHeight="1" x14ac:dyDescent="0.2">
      <c r="A57" s="16" t="s">
        <v>18</v>
      </c>
      <c r="B57" s="20" t="s">
        <v>72</v>
      </c>
      <c r="C57" s="43">
        <v>344</v>
      </c>
      <c r="D57" s="49">
        <v>10</v>
      </c>
      <c r="E57" s="85">
        <v>2.9</v>
      </c>
      <c r="F57" s="55">
        <v>5</v>
      </c>
      <c r="G57" s="85">
        <v>1.5</v>
      </c>
      <c r="H57" s="53">
        <v>21</v>
      </c>
      <c r="I57" s="85">
        <v>6.1</v>
      </c>
      <c r="J57" s="55">
        <v>35</v>
      </c>
      <c r="K57" s="85">
        <v>10.199999999999999</v>
      </c>
      <c r="L57" s="53">
        <v>261</v>
      </c>
      <c r="M57" s="85">
        <v>75.900000000000006</v>
      </c>
      <c r="N57" s="53">
        <v>0</v>
      </c>
      <c r="O57" s="85">
        <v>0</v>
      </c>
      <c r="P57" s="61">
        <v>12</v>
      </c>
      <c r="Q57" s="82">
        <v>3.5</v>
      </c>
      <c r="R57" s="49">
        <v>94</v>
      </c>
      <c r="S57" s="82">
        <v>27.3</v>
      </c>
      <c r="T57" s="66" t="s">
        <v>75</v>
      </c>
      <c r="U57" s="82">
        <v>0.9</v>
      </c>
      <c r="V57" s="49">
        <v>10</v>
      </c>
      <c r="W57" s="79">
        <v>2.9</v>
      </c>
      <c r="X57" s="70">
        <v>2244</v>
      </c>
      <c r="Y57" s="75">
        <v>98.8</v>
      </c>
    </row>
    <row r="58" spans="1:25" s="18" customFormat="1" ht="15" customHeight="1" thickBot="1" x14ac:dyDescent="0.25">
      <c r="A58" s="16" t="s">
        <v>18</v>
      </c>
      <c r="B58" s="21" t="s">
        <v>73</v>
      </c>
      <c r="C58" s="45">
        <v>11</v>
      </c>
      <c r="D58" s="51">
        <v>0</v>
      </c>
      <c r="E58" s="87">
        <v>0</v>
      </c>
      <c r="F58" s="56">
        <v>0</v>
      </c>
      <c r="G58" s="87">
        <v>0</v>
      </c>
      <c r="H58" s="58" t="s">
        <v>75</v>
      </c>
      <c r="I58" s="87">
        <v>18.2</v>
      </c>
      <c r="J58" s="56">
        <v>0</v>
      </c>
      <c r="K58" s="87">
        <v>0</v>
      </c>
      <c r="L58" s="56">
        <v>9</v>
      </c>
      <c r="M58" s="87">
        <v>81.8</v>
      </c>
      <c r="N58" s="56">
        <v>0</v>
      </c>
      <c r="O58" s="87">
        <v>0</v>
      </c>
      <c r="P58" s="62">
        <v>0</v>
      </c>
      <c r="Q58" s="84">
        <v>0</v>
      </c>
      <c r="R58" s="64" t="s">
        <v>75</v>
      </c>
      <c r="S58" s="84">
        <v>27.3</v>
      </c>
      <c r="T58" s="64">
        <v>0</v>
      </c>
      <c r="U58" s="84">
        <v>0</v>
      </c>
      <c r="V58" s="64" t="s">
        <v>75</v>
      </c>
      <c r="W58" s="81">
        <v>18.2</v>
      </c>
      <c r="X58" s="72">
        <v>360</v>
      </c>
      <c r="Y58" s="77">
        <v>100</v>
      </c>
    </row>
    <row r="59" spans="1:25" s="23" customFormat="1" ht="15" customHeight="1" x14ac:dyDescent="0.2">
      <c r="A59" s="25"/>
      <c r="B59" s="26"/>
      <c r="C59" s="22"/>
      <c r="D59" s="22"/>
      <c r="E59" s="31"/>
      <c r="F59" s="22"/>
      <c r="G59" s="31"/>
      <c r="H59" s="22"/>
      <c r="I59" s="31"/>
      <c r="J59" s="22"/>
      <c r="K59" s="31"/>
      <c r="L59" s="22"/>
      <c r="M59" s="31"/>
      <c r="N59" s="22"/>
      <c r="O59" s="31"/>
      <c r="P59" s="22"/>
      <c r="Q59" s="31"/>
      <c r="R59" s="22"/>
      <c r="S59" s="31"/>
      <c r="T59" s="22"/>
      <c r="U59" s="31"/>
      <c r="V59" s="27"/>
      <c r="W59" s="36"/>
      <c r="X59" s="22"/>
      <c r="Y59" s="31"/>
    </row>
    <row r="60" spans="1:25" s="23" customFormat="1" ht="28.5" customHeight="1" x14ac:dyDescent="0.2">
      <c r="A60" s="25"/>
      <c r="B60" s="89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19,583 public school students disciplined for engaging in harassment or bullying on the basis of disability, 213 (1.1%) were American Indian or Alaska Native, 3,807 (19.4%) were students with disabilities served under the Individuals with Disabilities Education Act (IDEA), and 552 (2.8%) were students with disabilities served solely under Section 504 of the Rehabilitation Act of 1973.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</row>
    <row r="61" spans="1:25" s="18" customFormat="1" ht="15" customHeight="1" x14ac:dyDescent="0.2">
      <c r="A61" s="16"/>
      <c r="B61" s="111" t="s">
        <v>22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28"/>
      <c r="Y61" s="39"/>
    </row>
    <row r="62" spans="1:25" s="23" customFormat="1" ht="14.1" customHeight="1" x14ac:dyDescent="0.2">
      <c r="B62" s="88" t="s">
        <v>74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22"/>
      <c r="Y62" s="40"/>
    </row>
    <row r="63" spans="1:25" s="23" customFormat="1" ht="15" customHeight="1" x14ac:dyDescent="0.2">
      <c r="A63" s="25"/>
      <c r="B63" s="88" t="s">
        <v>21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22"/>
      <c r="Y63" s="31"/>
    </row>
  </sheetData>
  <sortState ref="B8:Y58">
    <sortCondition ref="B8:B58"/>
  </sortState>
  <mergeCells count="20">
    <mergeCell ref="R4:S5"/>
    <mergeCell ref="T4:U5"/>
    <mergeCell ref="B2:Y2"/>
    <mergeCell ref="B61:W61"/>
    <mergeCell ref="B62:W62"/>
    <mergeCell ref="B63:W63"/>
    <mergeCell ref="B60:Y60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3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9" customWidth="1"/>
    <col min="2" max="2" width="22" style="1" customWidth="1"/>
    <col min="3" max="4" width="15" style="47" customWidth="1"/>
    <col min="5" max="5" width="15" style="32" customWidth="1"/>
    <col min="6" max="6" width="15" style="47" customWidth="1"/>
    <col min="7" max="7" width="15" style="32" customWidth="1"/>
    <col min="8" max="8" width="15" style="47" customWidth="1"/>
    <col min="9" max="9" width="15" style="32" customWidth="1"/>
    <col min="10" max="10" width="15" style="47" customWidth="1"/>
    <col min="11" max="11" width="15" style="32" customWidth="1"/>
    <col min="12" max="12" width="15" style="47" customWidth="1"/>
    <col min="13" max="13" width="15" style="32" customWidth="1"/>
    <col min="14" max="14" width="15" style="47" customWidth="1"/>
    <col min="15" max="15" width="15" style="32" customWidth="1"/>
    <col min="16" max="16" width="15" style="47" customWidth="1"/>
    <col min="17" max="17" width="15" style="32" customWidth="1"/>
    <col min="18" max="18" width="15" style="47" customWidth="1"/>
    <col min="19" max="19" width="15" style="32" customWidth="1"/>
    <col min="20" max="20" width="15" style="47" customWidth="1"/>
    <col min="21" max="21" width="15" style="32" customWidth="1"/>
    <col min="22" max="22" width="15" style="68" customWidth="1"/>
    <col min="23" max="23" width="15" style="37" customWidth="1"/>
    <col min="24" max="24" width="15" style="47" customWidth="1"/>
    <col min="25" max="25" width="15" style="32" customWidth="1"/>
    <col min="26" max="16384" width="12.1640625" style="6"/>
  </cols>
  <sheetData>
    <row r="1" spans="1:25" ht="15" customHeight="1" x14ac:dyDescent="0.2">
      <c r="A1" s="74"/>
    </row>
    <row r="2" spans="1:25" s="2" customFormat="1" ht="15" customHeight="1" x14ac:dyDescent="0.25">
      <c r="A2" s="8"/>
      <c r="B2" s="110" t="str">
        <f>CONCATENATE("Number and percentage of public school male students ", LOWER(A7), ", by race/ethnicity, disability status, and English proficiency, by state: School Year 2013-14")</f>
        <v>Number and percentage of public school male students disciplined for engaging in harassment or bullying on the basis of disability, by race/ethnicity, disability status, and English proficiency, by state: School Year 2013-14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pans="1:25" s="1" customFormat="1" ht="15" customHeight="1" thickBot="1" x14ac:dyDescent="0.3">
      <c r="A3" s="7"/>
      <c r="B3" s="3"/>
      <c r="C3" s="41"/>
      <c r="D3" s="41"/>
      <c r="E3" s="29"/>
      <c r="F3" s="41"/>
      <c r="G3" s="29"/>
      <c r="H3" s="41"/>
      <c r="I3" s="29"/>
      <c r="J3" s="41"/>
      <c r="K3" s="29"/>
      <c r="L3" s="41"/>
      <c r="M3" s="29"/>
      <c r="N3" s="41"/>
      <c r="O3" s="29"/>
      <c r="P3" s="41"/>
      <c r="Q3" s="29"/>
      <c r="R3" s="41"/>
      <c r="S3" s="29"/>
      <c r="T3" s="41"/>
      <c r="U3" s="29"/>
      <c r="V3" s="41"/>
      <c r="W3" s="35"/>
      <c r="X3" s="41"/>
      <c r="Y3" s="29"/>
    </row>
    <row r="4" spans="1:25" s="11" customFormat="1" ht="24.95" customHeight="1" x14ac:dyDescent="0.2">
      <c r="A4" s="10"/>
      <c r="B4" s="103" t="s">
        <v>0</v>
      </c>
      <c r="C4" s="114" t="s">
        <v>12</v>
      </c>
      <c r="D4" s="107" t="s">
        <v>10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90" t="s">
        <v>13</v>
      </c>
      <c r="S4" s="91"/>
      <c r="T4" s="90" t="s">
        <v>14</v>
      </c>
      <c r="U4" s="91"/>
      <c r="V4" s="90" t="s">
        <v>15</v>
      </c>
      <c r="W4" s="91"/>
      <c r="X4" s="112" t="s">
        <v>19</v>
      </c>
      <c r="Y4" s="96" t="s">
        <v>16</v>
      </c>
    </row>
    <row r="5" spans="1:25" s="11" customFormat="1" ht="24.95" customHeight="1" x14ac:dyDescent="0.2">
      <c r="A5" s="10"/>
      <c r="B5" s="104"/>
      <c r="C5" s="115"/>
      <c r="D5" s="98" t="s">
        <v>1</v>
      </c>
      <c r="E5" s="99"/>
      <c r="F5" s="100" t="s">
        <v>2</v>
      </c>
      <c r="G5" s="99"/>
      <c r="H5" s="101" t="s">
        <v>3</v>
      </c>
      <c r="I5" s="99"/>
      <c r="J5" s="101" t="s">
        <v>4</v>
      </c>
      <c r="K5" s="99"/>
      <c r="L5" s="101" t="s">
        <v>5</v>
      </c>
      <c r="M5" s="99"/>
      <c r="N5" s="101" t="s">
        <v>6</v>
      </c>
      <c r="O5" s="99"/>
      <c r="P5" s="101" t="s">
        <v>7</v>
      </c>
      <c r="Q5" s="102"/>
      <c r="R5" s="92"/>
      <c r="S5" s="93"/>
      <c r="T5" s="92"/>
      <c r="U5" s="93"/>
      <c r="V5" s="92"/>
      <c r="W5" s="93"/>
      <c r="X5" s="113"/>
      <c r="Y5" s="97"/>
    </row>
    <row r="6" spans="1:25" s="11" customFormat="1" ht="15" customHeight="1" thickBot="1" x14ac:dyDescent="0.25">
      <c r="A6" s="10"/>
      <c r="B6" s="12"/>
      <c r="C6" s="42"/>
      <c r="D6" s="48" t="s">
        <v>8</v>
      </c>
      <c r="E6" s="30" t="s">
        <v>17</v>
      </c>
      <c r="F6" s="52" t="s">
        <v>8</v>
      </c>
      <c r="G6" s="30" t="s">
        <v>17</v>
      </c>
      <c r="H6" s="52" t="s">
        <v>8</v>
      </c>
      <c r="I6" s="30" t="s">
        <v>17</v>
      </c>
      <c r="J6" s="52" t="s">
        <v>8</v>
      </c>
      <c r="K6" s="30" t="s">
        <v>17</v>
      </c>
      <c r="L6" s="52" t="s">
        <v>8</v>
      </c>
      <c r="M6" s="30" t="s">
        <v>17</v>
      </c>
      <c r="N6" s="52" t="s">
        <v>8</v>
      </c>
      <c r="O6" s="30" t="s">
        <v>17</v>
      </c>
      <c r="P6" s="52" t="s">
        <v>8</v>
      </c>
      <c r="Q6" s="33" t="s">
        <v>17</v>
      </c>
      <c r="R6" s="48" t="s">
        <v>8</v>
      </c>
      <c r="S6" s="34" t="s">
        <v>9</v>
      </c>
      <c r="T6" s="48" t="s">
        <v>8</v>
      </c>
      <c r="U6" s="34" t="s">
        <v>9</v>
      </c>
      <c r="V6" s="52" t="s">
        <v>8</v>
      </c>
      <c r="W6" s="34" t="s">
        <v>9</v>
      </c>
      <c r="X6" s="69"/>
      <c r="Y6" s="38"/>
    </row>
    <row r="7" spans="1:25" s="18" customFormat="1" ht="15" customHeight="1" x14ac:dyDescent="0.2">
      <c r="A7" s="16" t="str">
        <f>Total!A7</f>
        <v>disciplined for engaging in harassment or bullying on the basis of disability</v>
      </c>
      <c r="B7" s="17" t="s">
        <v>11</v>
      </c>
      <c r="C7" s="43">
        <v>13369</v>
      </c>
      <c r="D7" s="49">
        <v>151</v>
      </c>
      <c r="E7" s="85">
        <v>1.1000000000000001</v>
      </c>
      <c r="F7" s="53">
        <v>233</v>
      </c>
      <c r="G7" s="85">
        <v>1.7</v>
      </c>
      <c r="H7" s="53">
        <v>2678</v>
      </c>
      <c r="I7" s="85">
        <v>20</v>
      </c>
      <c r="J7" s="53">
        <v>2874</v>
      </c>
      <c r="K7" s="85">
        <v>21.5</v>
      </c>
      <c r="L7" s="53">
        <v>7021</v>
      </c>
      <c r="M7" s="85">
        <v>52.5</v>
      </c>
      <c r="N7" s="53">
        <v>36</v>
      </c>
      <c r="O7" s="85">
        <v>0.3</v>
      </c>
      <c r="P7" s="59">
        <v>376</v>
      </c>
      <c r="Q7" s="82">
        <v>2.8</v>
      </c>
      <c r="R7" s="63">
        <v>2987</v>
      </c>
      <c r="S7" s="82">
        <v>22.3</v>
      </c>
      <c r="T7" s="63">
        <v>375</v>
      </c>
      <c r="U7" s="82">
        <v>2.8</v>
      </c>
      <c r="V7" s="63">
        <v>914</v>
      </c>
      <c r="W7" s="79">
        <v>6.8</v>
      </c>
      <c r="X7" s="70">
        <v>95507</v>
      </c>
      <c r="Y7" s="75">
        <v>99.1</v>
      </c>
    </row>
    <row r="8" spans="1:25" s="18" customFormat="1" ht="15" customHeight="1" x14ac:dyDescent="0.2">
      <c r="A8" s="16" t="s">
        <v>18</v>
      </c>
      <c r="B8" s="19" t="s">
        <v>24</v>
      </c>
      <c r="C8" s="44">
        <v>84</v>
      </c>
      <c r="D8" s="50">
        <v>0</v>
      </c>
      <c r="E8" s="86">
        <v>0</v>
      </c>
      <c r="F8" s="54">
        <v>0</v>
      </c>
      <c r="G8" s="86">
        <v>0</v>
      </c>
      <c r="H8" s="57">
        <v>0</v>
      </c>
      <c r="I8" s="86">
        <v>0</v>
      </c>
      <c r="J8" s="57">
        <v>47</v>
      </c>
      <c r="K8" s="86">
        <v>56</v>
      </c>
      <c r="L8" s="57">
        <v>37</v>
      </c>
      <c r="M8" s="86">
        <v>44</v>
      </c>
      <c r="N8" s="57">
        <v>0</v>
      </c>
      <c r="O8" s="86">
        <v>0</v>
      </c>
      <c r="P8" s="60">
        <v>0</v>
      </c>
      <c r="Q8" s="83">
        <v>0</v>
      </c>
      <c r="R8" s="50">
        <v>25</v>
      </c>
      <c r="S8" s="83">
        <v>29.8</v>
      </c>
      <c r="T8" s="65" t="s">
        <v>75</v>
      </c>
      <c r="U8" s="83">
        <v>1.2</v>
      </c>
      <c r="V8" s="50">
        <v>4</v>
      </c>
      <c r="W8" s="80">
        <v>4.8</v>
      </c>
      <c r="X8" s="71">
        <v>1397</v>
      </c>
      <c r="Y8" s="76">
        <v>97</v>
      </c>
    </row>
    <row r="9" spans="1:25" s="18" customFormat="1" ht="15" customHeight="1" x14ac:dyDescent="0.2">
      <c r="A9" s="16" t="s">
        <v>18</v>
      </c>
      <c r="B9" s="20" t="s">
        <v>23</v>
      </c>
      <c r="C9" s="43">
        <v>9</v>
      </c>
      <c r="D9" s="49">
        <v>6</v>
      </c>
      <c r="E9" s="85">
        <v>66.7</v>
      </c>
      <c r="F9" s="55">
        <v>0</v>
      </c>
      <c r="G9" s="85">
        <v>0</v>
      </c>
      <c r="H9" s="53">
        <v>0</v>
      </c>
      <c r="I9" s="85">
        <v>0</v>
      </c>
      <c r="J9" s="55">
        <v>0</v>
      </c>
      <c r="K9" s="85">
        <v>0</v>
      </c>
      <c r="L9" s="53" t="s">
        <v>75</v>
      </c>
      <c r="M9" s="85">
        <v>33.299999999999997</v>
      </c>
      <c r="N9" s="53">
        <v>0</v>
      </c>
      <c r="O9" s="85">
        <v>0</v>
      </c>
      <c r="P9" s="61">
        <v>0</v>
      </c>
      <c r="Q9" s="82">
        <v>0</v>
      </c>
      <c r="R9" s="49">
        <v>0</v>
      </c>
      <c r="S9" s="82">
        <v>0</v>
      </c>
      <c r="T9" s="66">
        <v>0</v>
      </c>
      <c r="U9" s="82">
        <v>0</v>
      </c>
      <c r="V9" s="49" t="s">
        <v>75</v>
      </c>
      <c r="W9" s="79">
        <v>11.1</v>
      </c>
      <c r="X9" s="70">
        <v>495</v>
      </c>
      <c r="Y9" s="75">
        <v>100</v>
      </c>
    </row>
    <row r="10" spans="1:25" s="18" customFormat="1" ht="15" customHeight="1" x14ac:dyDescent="0.2">
      <c r="A10" s="16" t="s">
        <v>18</v>
      </c>
      <c r="B10" s="19" t="s">
        <v>26</v>
      </c>
      <c r="C10" s="44">
        <v>86</v>
      </c>
      <c r="D10" s="50">
        <v>8</v>
      </c>
      <c r="E10" s="86">
        <v>9.3000000000000007</v>
      </c>
      <c r="F10" s="54" t="s">
        <v>75</v>
      </c>
      <c r="G10" s="86">
        <v>3.5</v>
      </c>
      <c r="H10" s="57">
        <v>32</v>
      </c>
      <c r="I10" s="86">
        <v>37.200000000000003</v>
      </c>
      <c r="J10" s="57">
        <v>11</v>
      </c>
      <c r="K10" s="86">
        <v>12.8</v>
      </c>
      <c r="L10" s="57">
        <v>30</v>
      </c>
      <c r="M10" s="86">
        <v>34.9</v>
      </c>
      <c r="N10" s="57">
        <v>0</v>
      </c>
      <c r="O10" s="86">
        <v>0</v>
      </c>
      <c r="P10" s="60" t="s">
        <v>75</v>
      </c>
      <c r="Q10" s="83">
        <v>2.2999999999999998</v>
      </c>
      <c r="R10" s="50">
        <v>17</v>
      </c>
      <c r="S10" s="83">
        <v>19.8</v>
      </c>
      <c r="T10" s="65">
        <v>0</v>
      </c>
      <c r="U10" s="83">
        <v>0</v>
      </c>
      <c r="V10" s="50" t="s">
        <v>75</v>
      </c>
      <c r="W10" s="80">
        <v>3.5</v>
      </c>
      <c r="X10" s="71">
        <v>1913</v>
      </c>
      <c r="Y10" s="76">
        <v>100</v>
      </c>
    </row>
    <row r="11" spans="1:25" s="18" customFormat="1" ht="15" customHeight="1" x14ac:dyDescent="0.2">
      <c r="A11" s="16" t="s">
        <v>18</v>
      </c>
      <c r="B11" s="20" t="s">
        <v>25</v>
      </c>
      <c r="C11" s="43">
        <v>121</v>
      </c>
      <c r="D11" s="49">
        <v>0</v>
      </c>
      <c r="E11" s="85">
        <v>0</v>
      </c>
      <c r="F11" s="55">
        <v>0</v>
      </c>
      <c r="G11" s="85">
        <v>0</v>
      </c>
      <c r="H11" s="53">
        <v>6</v>
      </c>
      <c r="I11" s="85">
        <v>5</v>
      </c>
      <c r="J11" s="55">
        <v>48</v>
      </c>
      <c r="K11" s="85">
        <v>39.700000000000003</v>
      </c>
      <c r="L11" s="53">
        <v>66</v>
      </c>
      <c r="M11" s="85">
        <v>54.5</v>
      </c>
      <c r="N11" s="53">
        <v>0</v>
      </c>
      <c r="O11" s="85">
        <v>0</v>
      </c>
      <c r="P11" s="61" t="s">
        <v>75</v>
      </c>
      <c r="Q11" s="82">
        <v>0.8</v>
      </c>
      <c r="R11" s="49">
        <v>14</v>
      </c>
      <c r="S11" s="82">
        <v>11.6</v>
      </c>
      <c r="T11" s="66">
        <v>12</v>
      </c>
      <c r="U11" s="82">
        <v>9.9</v>
      </c>
      <c r="V11" s="49">
        <v>4</v>
      </c>
      <c r="W11" s="79">
        <v>3.3</v>
      </c>
      <c r="X11" s="70">
        <v>1085</v>
      </c>
      <c r="Y11" s="75">
        <v>98.7</v>
      </c>
    </row>
    <row r="12" spans="1:25" s="18" customFormat="1" ht="15" customHeight="1" x14ac:dyDescent="0.2">
      <c r="A12" s="16" t="s">
        <v>18</v>
      </c>
      <c r="B12" s="19" t="s">
        <v>27</v>
      </c>
      <c r="C12" s="44">
        <v>1085</v>
      </c>
      <c r="D12" s="50">
        <v>14</v>
      </c>
      <c r="E12" s="86">
        <v>1.3</v>
      </c>
      <c r="F12" s="54">
        <v>50</v>
      </c>
      <c r="G12" s="86">
        <v>4.5999999999999996</v>
      </c>
      <c r="H12" s="57">
        <v>593</v>
      </c>
      <c r="I12" s="86">
        <v>54.7</v>
      </c>
      <c r="J12" s="57">
        <v>218</v>
      </c>
      <c r="K12" s="86">
        <v>20.100000000000001</v>
      </c>
      <c r="L12" s="57">
        <v>165</v>
      </c>
      <c r="M12" s="86">
        <v>15.2</v>
      </c>
      <c r="N12" s="57">
        <v>22</v>
      </c>
      <c r="O12" s="86" t="s">
        <v>75</v>
      </c>
      <c r="P12" s="60">
        <v>23</v>
      </c>
      <c r="Q12" s="83">
        <v>2.1</v>
      </c>
      <c r="R12" s="50">
        <v>222</v>
      </c>
      <c r="S12" s="83">
        <v>20.5</v>
      </c>
      <c r="T12" s="65">
        <v>9</v>
      </c>
      <c r="U12" s="83">
        <v>0.8</v>
      </c>
      <c r="V12" s="50">
        <v>233</v>
      </c>
      <c r="W12" s="80">
        <v>21.5</v>
      </c>
      <c r="X12" s="71">
        <v>9883</v>
      </c>
      <c r="Y12" s="76">
        <v>99</v>
      </c>
    </row>
    <row r="13" spans="1:25" s="18" customFormat="1" ht="15" customHeight="1" x14ac:dyDescent="0.2">
      <c r="A13" s="16" t="s">
        <v>18</v>
      </c>
      <c r="B13" s="20" t="s">
        <v>28</v>
      </c>
      <c r="C13" s="43">
        <v>44</v>
      </c>
      <c r="D13" s="49">
        <v>0</v>
      </c>
      <c r="E13" s="85">
        <v>0</v>
      </c>
      <c r="F13" s="55">
        <v>0</v>
      </c>
      <c r="G13" s="85">
        <v>0</v>
      </c>
      <c r="H13" s="53">
        <v>12</v>
      </c>
      <c r="I13" s="85">
        <v>27.3</v>
      </c>
      <c r="J13" s="55">
        <v>6</v>
      </c>
      <c r="K13" s="85">
        <v>13.6</v>
      </c>
      <c r="L13" s="53">
        <v>25</v>
      </c>
      <c r="M13" s="85">
        <v>56.8</v>
      </c>
      <c r="N13" s="53">
        <v>0</v>
      </c>
      <c r="O13" s="85">
        <v>0</v>
      </c>
      <c r="P13" s="61" t="s">
        <v>75</v>
      </c>
      <c r="Q13" s="82">
        <v>2.2999999999999998</v>
      </c>
      <c r="R13" s="49">
        <v>11</v>
      </c>
      <c r="S13" s="82">
        <v>25</v>
      </c>
      <c r="T13" s="66">
        <v>0</v>
      </c>
      <c r="U13" s="82">
        <v>0</v>
      </c>
      <c r="V13" s="49">
        <v>5</v>
      </c>
      <c r="W13" s="79">
        <v>11.4</v>
      </c>
      <c r="X13" s="70">
        <v>1841</v>
      </c>
      <c r="Y13" s="75">
        <v>99.2</v>
      </c>
    </row>
    <row r="14" spans="1:25" s="18" customFormat="1" ht="15" customHeight="1" x14ac:dyDescent="0.2">
      <c r="A14" s="16" t="s">
        <v>18</v>
      </c>
      <c r="B14" s="19" t="s">
        <v>29</v>
      </c>
      <c r="C14" s="44">
        <v>51</v>
      </c>
      <c r="D14" s="50">
        <v>0</v>
      </c>
      <c r="E14" s="86">
        <v>0</v>
      </c>
      <c r="F14" s="54" t="s">
        <v>75</v>
      </c>
      <c r="G14" s="86">
        <v>3.9</v>
      </c>
      <c r="H14" s="57">
        <v>6</v>
      </c>
      <c r="I14" s="86">
        <v>11.8</v>
      </c>
      <c r="J14" s="57">
        <v>6</v>
      </c>
      <c r="K14" s="86">
        <v>11.8</v>
      </c>
      <c r="L14" s="57">
        <v>35</v>
      </c>
      <c r="M14" s="86">
        <v>68.599999999999994</v>
      </c>
      <c r="N14" s="57">
        <v>0</v>
      </c>
      <c r="O14" s="86">
        <v>0</v>
      </c>
      <c r="P14" s="60" t="s">
        <v>75</v>
      </c>
      <c r="Q14" s="83">
        <v>3.9</v>
      </c>
      <c r="R14" s="50">
        <v>9</v>
      </c>
      <c r="S14" s="83">
        <v>17.600000000000001</v>
      </c>
      <c r="T14" s="65">
        <v>0</v>
      </c>
      <c r="U14" s="83">
        <v>0</v>
      </c>
      <c r="V14" s="50">
        <v>0</v>
      </c>
      <c r="W14" s="80">
        <v>0</v>
      </c>
      <c r="X14" s="71">
        <v>1140</v>
      </c>
      <c r="Y14" s="76">
        <v>96.2</v>
      </c>
    </row>
    <row r="15" spans="1:25" s="18" customFormat="1" ht="15" customHeight="1" x14ac:dyDescent="0.2">
      <c r="A15" s="16" t="s">
        <v>18</v>
      </c>
      <c r="B15" s="20" t="s">
        <v>31</v>
      </c>
      <c r="C15" s="43">
        <v>14</v>
      </c>
      <c r="D15" s="49">
        <v>0</v>
      </c>
      <c r="E15" s="85">
        <v>0</v>
      </c>
      <c r="F15" s="55">
        <v>0</v>
      </c>
      <c r="G15" s="85">
        <v>0</v>
      </c>
      <c r="H15" s="53" t="s">
        <v>75</v>
      </c>
      <c r="I15" s="85">
        <v>21.4</v>
      </c>
      <c r="J15" s="55">
        <v>5</v>
      </c>
      <c r="K15" s="85">
        <v>35.700000000000003</v>
      </c>
      <c r="L15" s="53">
        <v>6</v>
      </c>
      <c r="M15" s="85">
        <v>42.9</v>
      </c>
      <c r="N15" s="53">
        <v>0</v>
      </c>
      <c r="O15" s="85">
        <v>0</v>
      </c>
      <c r="P15" s="61">
        <v>0</v>
      </c>
      <c r="Q15" s="82">
        <v>0</v>
      </c>
      <c r="R15" s="49">
        <v>5</v>
      </c>
      <c r="S15" s="82">
        <v>35.700000000000003</v>
      </c>
      <c r="T15" s="66">
        <v>0</v>
      </c>
      <c r="U15" s="82">
        <v>0</v>
      </c>
      <c r="V15" s="49">
        <v>0</v>
      </c>
      <c r="W15" s="79">
        <v>0</v>
      </c>
      <c r="X15" s="70">
        <v>227</v>
      </c>
      <c r="Y15" s="75">
        <v>100</v>
      </c>
    </row>
    <row r="16" spans="1:25" s="18" customFormat="1" ht="15" customHeight="1" x14ac:dyDescent="0.2">
      <c r="A16" s="16" t="s">
        <v>18</v>
      </c>
      <c r="B16" s="19" t="s">
        <v>30</v>
      </c>
      <c r="C16" s="44" t="s">
        <v>75</v>
      </c>
      <c r="D16" s="50">
        <v>0</v>
      </c>
      <c r="E16" s="86">
        <v>0</v>
      </c>
      <c r="F16" s="54">
        <v>0</v>
      </c>
      <c r="G16" s="86">
        <v>0</v>
      </c>
      <c r="H16" s="57">
        <v>0</v>
      </c>
      <c r="I16" s="86">
        <v>0</v>
      </c>
      <c r="J16" s="57" t="s">
        <v>75</v>
      </c>
      <c r="K16" s="86">
        <v>100</v>
      </c>
      <c r="L16" s="57">
        <v>0</v>
      </c>
      <c r="M16" s="86">
        <v>0</v>
      </c>
      <c r="N16" s="57">
        <v>0</v>
      </c>
      <c r="O16" s="86">
        <v>0</v>
      </c>
      <c r="P16" s="60">
        <v>0</v>
      </c>
      <c r="Q16" s="83">
        <v>0</v>
      </c>
      <c r="R16" s="50" t="s">
        <v>75</v>
      </c>
      <c r="S16" s="83">
        <v>66.7</v>
      </c>
      <c r="T16" s="65">
        <v>0</v>
      </c>
      <c r="U16" s="83">
        <v>0</v>
      </c>
      <c r="V16" s="50">
        <v>0</v>
      </c>
      <c r="W16" s="80">
        <v>0</v>
      </c>
      <c r="X16" s="71">
        <v>204</v>
      </c>
      <c r="Y16" s="76">
        <v>100</v>
      </c>
    </row>
    <row r="17" spans="1:27" s="18" customFormat="1" ht="15" customHeight="1" x14ac:dyDescent="0.2">
      <c r="A17" s="16" t="s">
        <v>18</v>
      </c>
      <c r="B17" s="20" t="s">
        <v>32</v>
      </c>
      <c r="C17" s="43">
        <v>176</v>
      </c>
      <c r="D17" s="49" t="s">
        <v>75</v>
      </c>
      <c r="E17" s="85">
        <v>1.1000000000000001</v>
      </c>
      <c r="F17" s="55">
        <v>4</v>
      </c>
      <c r="G17" s="85">
        <v>2.2999999999999998</v>
      </c>
      <c r="H17" s="53">
        <v>53</v>
      </c>
      <c r="I17" s="85">
        <v>30.1</v>
      </c>
      <c r="J17" s="55">
        <v>55</v>
      </c>
      <c r="K17" s="85">
        <v>31.3</v>
      </c>
      <c r="L17" s="53">
        <v>53</v>
      </c>
      <c r="M17" s="85">
        <v>30.1</v>
      </c>
      <c r="N17" s="53">
        <v>0</v>
      </c>
      <c r="O17" s="85">
        <v>0</v>
      </c>
      <c r="P17" s="61">
        <v>9</v>
      </c>
      <c r="Q17" s="82">
        <v>5.0999999999999996</v>
      </c>
      <c r="R17" s="49">
        <v>75</v>
      </c>
      <c r="S17" s="82">
        <v>42.6</v>
      </c>
      <c r="T17" s="66">
        <v>12</v>
      </c>
      <c r="U17" s="82">
        <v>6.8</v>
      </c>
      <c r="V17" s="49">
        <v>9</v>
      </c>
      <c r="W17" s="79">
        <v>5.0999999999999996</v>
      </c>
      <c r="X17" s="70">
        <v>3954</v>
      </c>
      <c r="Y17" s="75">
        <v>100</v>
      </c>
    </row>
    <row r="18" spans="1:27" s="18" customFormat="1" ht="15" customHeight="1" x14ac:dyDescent="0.2">
      <c r="A18" s="16" t="s">
        <v>18</v>
      </c>
      <c r="B18" s="19" t="s">
        <v>33</v>
      </c>
      <c r="C18" s="44">
        <v>64</v>
      </c>
      <c r="D18" s="50">
        <v>0</v>
      </c>
      <c r="E18" s="86">
        <v>0</v>
      </c>
      <c r="F18" s="54">
        <v>0</v>
      </c>
      <c r="G18" s="86">
        <v>0</v>
      </c>
      <c r="H18" s="57" t="s">
        <v>75</v>
      </c>
      <c r="I18" s="86">
        <v>3.1</v>
      </c>
      <c r="J18" s="57">
        <v>45</v>
      </c>
      <c r="K18" s="86">
        <v>70.3</v>
      </c>
      <c r="L18" s="57">
        <v>15</v>
      </c>
      <c r="M18" s="86">
        <v>23.4</v>
      </c>
      <c r="N18" s="57">
        <v>0</v>
      </c>
      <c r="O18" s="86">
        <v>0</v>
      </c>
      <c r="P18" s="60" t="s">
        <v>75</v>
      </c>
      <c r="Q18" s="83">
        <v>3.1</v>
      </c>
      <c r="R18" s="50">
        <v>19</v>
      </c>
      <c r="S18" s="83">
        <v>29.7</v>
      </c>
      <c r="T18" s="65">
        <v>5</v>
      </c>
      <c r="U18" s="83">
        <v>7.8</v>
      </c>
      <c r="V18" s="50" t="s">
        <v>75</v>
      </c>
      <c r="W18" s="80">
        <v>3.1</v>
      </c>
      <c r="X18" s="71">
        <v>2444</v>
      </c>
      <c r="Y18" s="76">
        <v>99.8</v>
      </c>
    </row>
    <row r="19" spans="1:27" s="18" customFormat="1" ht="15" customHeight="1" x14ac:dyDescent="0.2">
      <c r="A19" s="16" t="s">
        <v>18</v>
      </c>
      <c r="B19" s="20" t="s">
        <v>34</v>
      </c>
      <c r="C19" s="43" t="s">
        <v>75</v>
      </c>
      <c r="D19" s="49">
        <v>0</v>
      </c>
      <c r="E19" s="85">
        <v>0</v>
      </c>
      <c r="F19" s="55">
        <v>0</v>
      </c>
      <c r="G19" s="85">
        <v>0</v>
      </c>
      <c r="H19" s="53">
        <v>0</v>
      </c>
      <c r="I19" s="85">
        <v>0</v>
      </c>
      <c r="J19" s="55">
        <v>0</v>
      </c>
      <c r="K19" s="85">
        <v>0</v>
      </c>
      <c r="L19" s="53" t="s">
        <v>75</v>
      </c>
      <c r="M19" s="85">
        <v>100</v>
      </c>
      <c r="N19" s="53">
        <v>0</v>
      </c>
      <c r="O19" s="85">
        <v>0</v>
      </c>
      <c r="P19" s="61">
        <v>0</v>
      </c>
      <c r="Q19" s="82">
        <v>0</v>
      </c>
      <c r="R19" s="49">
        <v>0</v>
      </c>
      <c r="S19" s="82">
        <v>0</v>
      </c>
      <c r="T19" s="66">
        <v>0</v>
      </c>
      <c r="U19" s="82">
        <v>0</v>
      </c>
      <c r="V19" s="49">
        <v>0</v>
      </c>
      <c r="W19" s="79">
        <v>0</v>
      </c>
      <c r="X19" s="70">
        <v>287</v>
      </c>
      <c r="Y19" s="75">
        <v>100</v>
      </c>
    </row>
    <row r="20" spans="1:27" s="18" customFormat="1" ht="15" customHeight="1" x14ac:dyDescent="0.2">
      <c r="A20" s="16" t="s">
        <v>18</v>
      </c>
      <c r="B20" s="19" t="s">
        <v>36</v>
      </c>
      <c r="C20" s="44">
        <v>61</v>
      </c>
      <c r="D20" s="50">
        <v>0</v>
      </c>
      <c r="E20" s="86">
        <v>0</v>
      </c>
      <c r="F20" s="54">
        <v>0</v>
      </c>
      <c r="G20" s="86">
        <v>0</v>
      </c>
      <c r="H20" s="57">
        <v>13</v>
      </c>
      <c r="I20" s="86">
        <v>21.3</v>
      </c>
      <c r="J20" s="57" t="s">
        <v>75</v>
      </c>
      <c r="K20" s="86">
        <v>3.3</v>
      </c>
      <c r="L20" s="57">
        <v>44</v>
      </c>
      <c r="M20" s="86">
        <v>72.099999999999994</v>
      </c>
      <c r="N20" s="57">
        <v>0</v>
      </c>
      <c r="O20" s="86">
        <v>0</v>
      </c>
      <c r="P20" s="60" t="s">
        <v>75</v>
      </c>
      <c r="Q20" s="83">
        <v>3.3</v>
      </c>
      <c r="R20" s="50">
        <v>4</v>
      </c>
      <c r="S20" s="83">
        <v>6.6</v>
      </c>
      <c r="T20" s="65">
        <v>0</v>
      </c>
      <c r="U20" s="83">
        <v>0</v>
      </c>
      <c r="V20" s="50">
        <v>4</v>
      </c>
      <c r="W20" s="80">
        <v>6.6</v>
      </c>
      <c r="X20" s="71">
        <v>715</v>
      </c>
      <c r="Y20" s="76">
        <v>100</v>
      </c>
    </row>
    <row r="21" spans="1:27" s="18" customFormat="1" ht="15" customHeight="1" x14ac:dyDescent="0.2">
      <c r="A21" s="16" t="s">
        <v>18</v>
      </c>
      <c r="B21" s="20" t="s">
        <v>37</v>
      </c>
      <c r="C21" s="43">
        <v>597</v>
      </c>
      <c r="D21" s="49" t="s">
        <v>75</v>
      </c>
      <c r="E21" s="85">
        <v>0.5</v>
      </c>
      <c r="F21" s="55">
        <v>0</v>
      </c>
      <c r="G21" s="85">
        <v>0</v>
      </c>
      <c r="H21" s="53">
        <v>79</v>
      </c>
      <c r="I21" s="85">
        <v>13.2</v>
      </c>
      <c r="J21" s="55">
        <v>136</v>
      </c>
      <c r="K21" s="85">
        <v>22.8</v>
      </c>
      <c r="L21" s="53">
        <v>351</v>
      </c>
      <c r="M21" s="85">
        <v>58.8</v>
      </c>
      <c r="N21" s="53">
        <v>0</v>
      </c>
      <c r="O21" s="85">
        <v>0</v>
      </c>
      <c r="P21" s="61">
        <v>28</v>
      </c>
      <c r="Q21" s="82">
        <v>4.7</v>
      </c>
      <c r="R21" s="49">
        <v>161</v>
      </c>
      <c r="S21" s="82">
        <v>27</v>
      </c>
      <c r="T21" s="66">
        <v>13</v>
      </c>
      <c r="U21" s="82">
        <v>2.2000000000000002</v>
      </c>
      <c r="V21" s="49">
        <v>22</v>
      </c>
      <c r="W21" s="79">
        <v>3.7</v>
      </c>
      <c r="X21" s="70">
        <v>4134</v>
      </c>
      <c r="Y21" s="75">
        <v>99.9</v>
      </c>
    </row>
    <row r="22" spans="1:27" s="18" customFormat="1" ht="15" customHeight="1" x14ac:dyDescent="0.2">
      <c r="A22" s="16" t="s">
        <v>18</v>
      </c>
      <c r="B22" s="19" t="s">
        <v>38</v>
      </c>
      <c r="C22" s="44">
        <v>168</v>
      </c>
      <c r="D22" s="50">
        <v>0</v>
      </c>
      <c r="E22" s="86">
        <v>0</v>
      </c>
      <c r="F22" s="54">
        <v>0</v>
      </c>
      <c r="G22" s="86">
        <v>0</v>
      </c>
      <c r="H22" s="57">
        <v>7</v>
      </c>
      <c r="I22" s="86">
        <v>4.2</v>
      </c>
      <c r="J22" s="57">
        <v>33</v>
      </c>
      <c r="K22" s="86">
        <v>19.600000000000001</v>
      </c>
      <c r="L22" s="57">
        <v>120</v>
      </c>
      <c r="M22" s="86">
        <v>71.400000000000006</v>
      </c>
      <c r="N22" s="57">
        <v>0</v>
      </c>
      <c r="O22" s="86">
        <v>0</v>
      </c>
      <c r="P22" s="60">
        <v>8</v>
      </c>
      <c r="Q22" s="83">
        <v>4.8</v>
      </c>
      <c r="R22" s="50">
        <v>26</v>
      </c>
      <c r="S22" s="83">
        <v>15.5</v>
      </c>
      <c r="T22" s="65" t="s">
        <v>75</v>
      </c>
      <c r="U22" s="83">
        <v>1.8</v>
      </c>
      <c r="V22" s="50" t="s">
        <v>75</v>
      </c>
      <c r="W22" s="80">
        <v>1.2</v>
      </c>
      <c r="X22" s="71">
        <v>1864</v>
      </c>
      <c r="Y22" s="76">
        <v>100</v>
      </c>
    </row>
    <row r="23" spans="1:27" s="18" customFormat="1" ht="15" customHeight="1" x14ac:dyDescent="0.2">
      <c r="A23" s="16" t="s">
        <v>18</v>
      </c>
      <c r="B23" s="20" t="s">
        <v>35</v>
      </c>
      <c r="C23" s="43">
        <v>436</v>
      </c>
      <c r="D23" s="49">
        <v>0</v>
      </c>
      <c r="E23" s="85">
        <v>0</v>
      </c>
      <c r="F23" s="55" t="s">
        <v>75</v>
      </c>
      <c r="G23" s="85">
        <v>0.7</v>
      </c>
      <c r="H23" s="53">
        <v>32</v>
      </c>
      <c r="I23" s="85">
        <v>7.3</v>
      </c>
      <c r="J23" s="55">
        <v>37</v>
      </c>
      <c r="K23" s="85">
        <v>8.5</v>
      </c>
      <c r="L23" s="53">
        <v>348</v>
      </c>
      <c r="M23" s="85">
        <v>79.8</v>
      </c>
      <c r="N23" s="53">
        <v>0</v>
      </c>
      <c r="O23" s="85">
        <v>0</v>
      </c>
      <c r="P23" s="61">
        <v>16</v>
      </c>
      <c r="Q23" s="82">
        <v>3.7</v>
      </c>
      <c r="R23" s="49">
        <v>93</v>
      </c>
      <c r="S23" s="82">
        <v>21.3</v>
      </c>
      <c r="T23" s="66">
        <v>11</v>
      </c>
      <c r="U23" s="82">
        <v>2.5</v>
      </c>
      <c r="V23" s="49">
        <v>10</v>
      </c>
      <c r="W23" s="79">
        <v>2.2999999999999998</v>
      </c>
      <c r="X23" s="70">
        <v>1424</v>
      </c>
      <c r="Y23" s="75">
        <v>100</v>
      </c>
      <c r="AA23" s="78"/>
    </row>
    <row r="24" spans="1:27" s="18" customFormat="1" ht="15" customHeight="1" x14ac:dyDescent="0.2">
      <c r="A24" s="16" t="s">
        <v>18</v>
      </c>
      <c r="B24" s="19" t="s">
        <v>39</v>
      </c>
      <c r="C24" s="44">
        <v>75</v>
      </c>
      <c r="D24" s="50">
        <v>0</v>
      </c>
      <c r="E24" s="86">
        <v>0</v>
      </c>
      <c r="F24" s="54" t="s">
        <v>75</v>
      </c>
      <c r="G24" s="86">
        <v>2.7</v>
      </c>
      <c r="H24" s="57">
        <v>8</v>
      </c>
      <c r="I24" s="86">
        <v>10.7</v>
      </c>
      <c r="J24" s="57">
        <v>4</v>
      </c>
      <c r="K24" s="86">
        <v>5.3</v>
      </c>
      <c r="L24" s="57">
        <v>59</v>
      </c>
      <c r="M24" s="86">
        <v>78.7</v>
      </c>
      <c r="N24" s="57">
        <v>0</v>
      </c>
      <c r="O24" s="86">
        <v>0</v>
      </c>
      <c r="P24" s="60" t="s">
        <v>75</v>
      </c>
      <c r="Q24" s="83">
        <v>2.7</v>
      </c>
      <c r="R24" s="50">
        <v>20</v>
      </c>
      <c r="S24" s="83">
        <v>26.7</v>
      </c>
      <c r="T24" s="65">
        <v>0</v>
      </c>
      <c r="U24" s="83">
        <v>0</v>
      </c>
      <c r="V24" s="50">
        <v>0</v>
      </c>
      <c r="W24" s="80">
        <v>0</v>
      </c>
      <c r="X24" s="71">
        <v>1396</v>
      </c>
      <c r="Y24" s="76">
        <v>99.9</v>
      </c>
    </row>
    <row r="25" spans="1:27" s="18" customFormat="1" ht="15" customHeight="1" x14ac:dyDescent="0.2">
      <c r="A25" s="16" t="s">
        <v>18</v>
      </c>
      <c r="B25" s="20" t="s">
        <v>40</v>
      </c>
      <c r="C25" s="43">
        <v>100</v>
      </c>
      <c r="D25" s="49">
        <v>0</v>
      </c>
      <c r="E25" s="85">
        <v>0</v>
      </c>
      <c r="F25" s="55">
        <v>0</v>
      </c>
      <c r="G25" s="85">
        <v>0</v>
      </c>
      <c r="H25" s="53">
        <v>6</v>
      </c>
      <c r="I25" s="85">
        <v>6</v>
      </c>
      <c r="J25" s="55">
        <v>13</v>
      </c>
      <c r="K25" s="85">
        <v>13</v>
      </c>
      <c r="L25" s="53">
        <v>77</v>
      </c>
      <c r="M25" s="85">
        <v>77</v>
      </c>
      <c r="N25" s="53">
        <v>0</v>
      </c>
      <c r="O25" s="85">
        <v>0</v>
      </c>
      <c r="P25" s="61">
        <v>4</v>
      </c>
      <c r="Q25" s="82">
        <v>4</v>
      </c>
      <c r="R25" s="49">
        <v>22</v>
      </c>
      <c r="S25" s="82">
        <v>22</v>
      </c>
      <c r="T25" s="66">
        <v>4</v>
      </c>
      <c r="U25" s="82">
        <v>4</v>
      </c>
      <c r="V25" s="49" t="s">
        <v>75</v>
      </c>
      <c r="W25" s="79" t="s">
        <v>75</v>
      </c>
      <c r="X25" s="70">
        <v>1422</v>
      </c>
      <c r="Y25" s="75">
        <v>100</v>
      </c>
    </row>
    <row r="26" spans="1:27" s="18" customFormat="1" ht="15" customHeight="1" x14ac:dyDescent="0.2">
      <c r="A26" s="16" t="s">
        <v>18</v>
      </c>
      <c r="B26" s="19" t="s">
        <v>41</v>
      </c>
      <c r="C26" s="44">
        <v>42</v>
      </c>
      <c r="D26" s="50">
        <v>0</v>
      </c>
      <c r="E26" s="86">
        <v>0</v>
      </c>
      <c r="F26" s="54">
        <v>0</v>
      </c>
      <c r="G26" s="86">
        <v>0</v>
      </c>
      <c r="H26" s="57">
        <v>0</v>
      </c>
      <c r="I26" s="86">
        <v>0</v>
      </c>
      <c r="J26" s="57">
        <v>31</v>
      </c>
      <c r="K26" s="86">
        <v>73.8</v>
      </c>
      <c r="L26" s="57">
        <v>11</v>
      </c>
      <c r="M26" s="86">
        <v>26.2</v>
      </c>
      <c r="N26" s="57">
        <v>0</v>
      </c>
      <c r="O26" s="86">
        <v>0</v>
      </c>
      <c r="P26" s="60">
        <v>0</v>
      </c>
      <c r="Q26" s="83">
        <v>0</v>
      </c>
      <c r="R26" s="50">
        <v>13</v>
      </c>
      <c r="S26" s="83">
        <v>31</v>
      </c>
      <c r="T26" s="65" t="s">
        <v>75</v>
      </c>
      <c r="U26" s="83">
        <v>7.1</v>
      </c>
      <c r="V26" s="50">
        <v>0</v>
      </c>
      <c r="W26" s="80">
        <v>0</v>
      </c>
      <c r="X26" s="71">
        <v>1343</v>
      </c>
      <c r="Y26" s="76">
        <v>100</v>
      </c>
    </row>
    <row r="27" spans="1:27" s="18" customFormat="1" ht="15" customHeight="1" x14ac:dyDescent="0.2">
      <c r="A27" s="16" t="s">
        <v>18</v>
      </c>
      <c r="B27" s="20" t="s">
        <v>44</v>
      </c>
      <c r="C27" s="43">
        <v>37</v>
      </c>
      <c r="D27" s="49">
        <v>0</v>
      </c>
      <c r="E27" s="85">
        <v>0</v>
      </c>
      <c r="F27" s="55">
        <v>0</v>
      </c>
      <c r="G27" s="85">
        <v>0</v>
      </c>
      <c r="H27" s="53">
        <v>0</v>
      </c>
      <c r="I27" s="85">
        <v>0</v>
      </c>
      <c r="J27" s="55">
        <v>0</v>
      </c>
      <c r="K27" s="85">
        <v>0</v>
      </c>
      <c r="L27" s="53">
        <v>37</v>
      </c>
      <c r="M27" s="85">
        <v>100</v>
      </c>
      <c r="N27" s="53">
        <v>0</v>
      </c>
      <c r="O27" s="85">
        <v>0</v>
      </c>
      <c r="P27" s="61">
        <v>0</v>
      </c>
      <c r="Q27" s="82">
        <v>0</v>
      </c>
      <c r="R27" s="49">
        <v>16</v>
      </c>
      <c r="S27" s="82">
        <v>43.2</v>
      </c>
      <c r="T27" s="66" t="s">
        <v>75</v>
      </c>
      <c r="U27" s="82">
        <v>5.4</v>
      </c>
      <c r="V27" s="49">
        <v>0</v>
      </c>
      <c r="W27" s="79">
        <v>0</v>
      </c>
      <c r="X27" s="70">
        <v>573</v>
      </c>
      <c r="Y27" s="75">
        <v>99.8</v>
      </c>
    </row>
    <row r="28" spans="1:27" s="18" customFormat="1" ht="15" customHeight="1" x14ac:dyDescent="0.2">
      <c r="A28" s="16" t="s">
        <v>18</v>
      </c>
      <c r="B28" s="19" t="s">
        <v>43</v>
      </c>
      <c r="C28" s="44">
        <v>35</v>
      </c>
      <c r="D28" s="50" t="s">
        <v>75</v>
      </c>
      <c r="E28" s="86">
        <v>5.7</v>
      </c>
      <c r="F28" s="54" t="s">
        <v>75</v>
      </c>
      <c r="G28" s="86">
        <v>5.7</v>
      </c>
      <c r="H28" s="57">
        <v>4</v>
      </c>
      <c r="I28" s="86">
        <v>11.4</v>
      </c>
      <c r="J28" s="57">
        <v>10</v>
      </c>
      <c r="K28" s="86">
        <v>28.6</v>
      </c>
      <c r="L28" s="57">
        <v>14</v>
      </c>
      <c r="M28" s="86">
        <v>40</v>
      </c>
      <c r="N28" s="57">
        <v>0</v>
      </c>
      <c r="O28" s="86">
        <v>0</v>
      </c>
      <c r="P28" s="60" t="s">
        <v>75</v>
      </c>
      <c r="Q28" s="83">
        <v>8.6</v>
      </c>
      <c r="R28" s="50">
        <v>12</v>
      </c>
      <c r="S28" s="83">
        <v>34.299999999999997</v>
      </c>
      <c r="T28" s="65">
        <v>0</v>
      </c>
      <c r="U28" s="83">
        <v>0</v>
      </c>
      <c r="V28" s="50" t="s">
        <v>75</v>
      </c>
      <c r="W28" s="80">
        <v>5.7</v>
      </c>
      <c r="X28" s="71">
        <v>1435</v>
      </c>
      <c r="Y28" s="76">
        <v>100</v>
      </c>
    </row>
    <row r="29" spans="1:27" s="18" customFormat="1" ht="15" customHeight="1" x14ac:dyDescent="0.2">
      <c r="A29" s="16" t="s">
        <v>18</v>
      </c>
      <c r="B29" s="20" t="s">
        <v>42</v>
      </c>
      <c r="C29" s="43">
        <v>129</v>
      </c>
      <c r="D29" s="49">
        <v>0</v>
      </c>
      <c r="E29" s="85">
        <v>0</v>
      </c>
      <c r="F29" s="55" t="s">
        <v>75</v>
      </c>
      <c r="G29" s="85">
        <v>0.8</v>
      </c>
      <c r="H29" s="53">
        <v>21</v>
      </c>
      <c r="I29" s="85">
        <v>16.3</v>
      </c>
      <c r="J29" s="55">
        <v>18</v>
      </c>
      <c r="K29" s="85">
        <v>14</v>
      </c>
      <c r="L29" s="53">
        <v>84</v>
      </c>
      <c r="M29" s="85">
        <v>65.099999999999994</v>
      </c>
      <c r="N29" s="53">
        <v>0</v>
      </c>
      <c r="O29" s="85">
        <v>0</v>
      </c>
      <c r="P29" s="61">
        <v>5</v>
      </c>
      <c r="Q29" s="82">
        <v>3.9</v>
      </c>
      <c r="R29" s="49">
        <v>33</v>
      </c>
      <c r="S29" s="82">
        <v>25.6</v>
      </c>
      <c r="T29" s="66">
        <v>5</v>
      </c>
      <c r="U29" s="82">
        <v>3.9</v>
      </c>
      <c r="V29" s="49" t="s">
        <v>75</v>
      </c>
      <c r="W29" s="79">
        <v>2.2999999999999998</v>
      </c>
      <c r="X29" s="70">
        <v>1859</v>
      </c>
      <c r="Y29" s="75">
        <v>97.4</v>
      </c>
    </row>
    <row r="30" spans="1:27" s="18" customFormat="1" ht="15" customHeight="1" x14ac:dyDescent="0.2">
      <c r="A30" s="16" t="s">
        <v>18</v>
      </c>
      <c r="B30" s="19" t="s">
        <v>45</v>
      </c>
      <c r="C30" s="44">
        <v>702</v>
      </c>
      <c r="D30" s="50">
        <v>11</v>
      </c>
      <c r="E30" s="86">
        <v>1.6</v>
      </c>
      <c r="F30" s="54">
        <v>7</v>
      </c>
      <c r="G30" s="86" t="s">
        <v>75</v>
      </c>
      <c r="H30" s="57">
        <v>35</v>
      </c>
      <c r="I30" s="86">
        <v>5</v>
      </c>
      <c r="J30" s="57">
        <v>131</v>
      </c>
      <c r="K30" s="86">
        <v>18.7</v>
      </c>
      <c r="L30" s="57">
        <v>501</v>
      </c>
      <c r="M30" s="86">
        <v>71.400000000000006</v>
      </c>
      <c r="N30" s="57">
        <v>0</v>
      </c>
      <c r="O30" s="86">
        <v>0</v>
      </c>
      <c r="P30" s="60">
        <v>17</v>
      </c>
      <c r="Q30" s="83">
        <v>2.4</v>
      </c>
      <c r="R30" s="50">
        <v>174</v>
      </c>
      <c r="S30" s="83">
        <v>24.8</v>
      </c>
      <c r="T30" s="65">
        <v>7</v>
      </c>
      <c r="U30" s="83" t="s">
        <v>75</v>
      </c>
      <c r="V30" s="50">
        <v>10</v>
      </c>
      <c r="W30" s="80">
        <v>1.4</v>
      </c>
      <c r="X30" s="71">
        <v>3672</v>
      </c>
      <c r="Y30" s="76">
        <v>99.9</v>
      </c>
    </row>
    <row r="31" spans="1:27" s="18" customFormat="1" ht="15" customHeight="1" x14ac:dyDescent="0.2">
      <c r="A31" s="16" t="s">
        <v>18</v>
      </c>
      <c r="B31" s="20" t="s">
        <v>46</v>
      </c>
      <c r="C31" s="43">
        <v>655</v>
      </c>
      <c r="D31" s="49">
        <v>10</v>
      </c>
      <c r="E31" s="85">
        <v>1.5</v>
      </c>
      <c r="F31" s="55">
        <v>7</v>
      </c>
      <c r="G31" s="85">
        <v>1.1000000000000001</v>
      </c>
      <c r="H31" s="53">
        <v>38</v>
      </c>
      <c r="I31" s="85">
        <v>5.8</v>
      </c>
      <c r="J31" s="55">
        <v>75</v>
      </c>
      <c r="K31" s="85">
        <v>11.4</v>
      </c>
      <c r="L31" s="53">
        <v>503</v>
      </c>
      <c r="M31" s="85">
        <v>76.8</v>
      </c>
      <c r="N31" s="53">
        <v>0</v>
      </c>
      <c r="O31" s="85">
        <v>0</v>
      </c>
      <c r="P31" s="61">
        <v>22</v>
      </c>
      <c r="Q31" s="82">
        <v>3.4</v>
      </c>
      <c r="R31" s="49">
        <v>121</v>
      </c>
      <c r="S31" s="82">
        <v>18.5</v>
      </c>
      <c r="T31" s="66">
        <v>4</v>
      </c>
      <c r="U31" s="82">
        <v>0.6</v>
      </c>
      <c r="V31" s="49">
        <v>8</v>
      </c>
      <c r="W31" s="79">
        <v>1.2</v>
      </c>
      <c r="X31" s="70">
        <v>2056</v>
      </c>
      <c r="Y31" s="75">
        <v>96.4</v>
      </c>
    </row>
    <row r="32" spans="1:27" s="18" customFormat="1" ht="15" customHeight="1" x14ac:dyDescent="0.2">
      <c r="A32" s="16" t="s">
        <v>18</v>
      </c>
      <c r="B32" s="19" t="s">
        <v>48</v>
      </c>
      <c r="C32" s="44">
        <v>40</v>
      </c>
      <c r="D32" s="50">
        <v>0</v>
      </c>
      <c r="E32" s="86">
        <v>0</v>
      </c>
      <c r="F32" s="54">
        <v>0</v>
      </c>
      <c r="G32" s="86">
        <v>0</v>
      </c>
      <c r="H32" s="57">
        <v>0</v>
      </c>
      <c r="I32" s="86">
        <v>0</v>
      </c>
      <c r="J32" s="57">
        <v>22</v>
      </c>
      <c r="K32" s="86">
        <v>55</v>
      </c>
      <c r="L32" s="57">
        <v>18</v>
      </c>
      <c r="M32" s="86">
        <v>45</v>
      </c>
      <c r="N32" s="57">
        <v>0</v>
      </c>
      <c r="O32" s="86">
        <v>0</v>
      </c>
      <c r="P32" s="60">
        <v>0</v>
      </c>
      <c r="Q32" s="83">
        <v>0</v>
      </c>
      <c r="R32" s="50">
        <v>8</v>
      </c>
      <c r="S32" s="83">
        <v>20</v>
      </c>
      <c r="T32" s="65">
        <v>0</v>
      </c>
      <c r="U32" s="83">
        <v>0</v>
      </c>
      <c r="V32" s="50" t="s">
        <v>75</v>
      </c>
      <c r="W32" s="80">
        <v>7.5</v>
      </c>
      <c r="X32" s="71">
        <v>967</v>
      </c>
      <c r="Y32" s="76">
        <v>100</v>
      </c>
    </row>
    <row r="33" spans="1:25" s="18" customFormat="1" ht="15" customHeight="1" x14ac:dyDescent="0.2">
      <c r="A33" s="16" t="s">
        <v>18</v>
      </c>
      <c r="B33" s="20" t="s">
        <v>47</v>
      </c>
      <c r="C33" s="43">
        <v>2618</v>
      </c>
      <c r="D33" s="49">
        <v>13</v>
      </c>
      <c r="E33" s="85">
        <v>0.5</v>
      </c>
      <c r="F33" s="55">
        <v>8</v>
      </c>
      <c r="G33" s="85">
        <v>0.3</v>
      </c>
      <c r="H33" s="53">
        <v>151</v>
      </c>
      <c r="I33" s="85">
        <v>5.8</v>
      </c>
      <c r="J33" s="55">
        <v>1086</v>
      </c>
      <c r="K33" s="85">
        <v>41.5</v>
      </c>
      <c r="L33" s="53">
        <v>1280</v>
      </c>
      <c r="M33" s="85">
        <v>48.9</v>
      </c>
      <c r="N33" s="53" t="s">
        <v>75</v>
      </c>
      <c r="O33" s="85">
        <v>0.1</v>
      </c>
      <c r="P33" s="61">
        <v>77</v>
      </c>
      <c r="Q33" s="82">
        <v>2.9</v>
      </c>
      <c r="R33" s="49">
        <v>469</v>
      </c>
      <c r="S33" s="82">
        <v>17.899999999999999</v>
      </c>
      <c r="T33" s="66">
        <v>14</v>
      </c>
      <c r="U33" s="82">
        <v>0.5</v>
      </c>
      <c r="V33" s="49">
        <v>81</v>
      </c>
      <c r="W33" s="79">
        <v>3.1</v>
      </c>
      <c r="X33" s="70">
        <v>2281</v>
      </c>
      <c r="Y33" s="75">
        <v>100</v>
      </c>
    </row>
    <row r="34" spans="1:25" s="18" customFormat="1" ht="15" customHeight="1" x14ac:dyDescent="0.2">
      <c r="A34" s="16" t="s">
        <v>18</v>
      </c>
      <c r="B34" s="19" t="s">
        <v>49</v>
      </c>
      <c r="C34" s="44">
        <v>53</v>
      </c>
      <c r="D34" s="50">
        <v>8</v>
      </c>
      <c r="E34" s="86">
        <v>15.1</v>
      </c>
      <c r="F34" s="54">
        <v>0</v>
      </c>
      <c r="G34" s="86">
        <v>0</v>
      </c>
      <c r="H34" s="57" t="s">
        <v>75</v>
      </c>
      <c r="I34" s="86">
        <v>3.8</v>
      </c>
      <c r="J34" s="57" t="s">
        <v>75</v>
      </c>
      <c r="K34" s="86">
        <v>3.8</v>
      </c>
      <c r="L34" s="57">
        <v>36</v>
      </c>
      <c r="M34" s="86">
        <v>67.900000000000006</v>
      </c>
      <c r="N34" s="57" t="s">
        <v>75</v>
      </c>
      <c r="O34" s="86">
        <v>3.8</v>
      </c>
      <c r="P34" s="60" t="s">
        <v>75</v>
      </c>
      <c r="Q34" s="83">
        <v>5.7</v>
      </c>
      <c r="R34" s="50">
        <v>11</v>
      </c>
      <c r="S34" s="83">
        <v>20.8</v>
      </c>
      <c r="T34" s="65" t="s">
        <v>75</v>
      </c>
      <c r="U34" s="83">
        <v>3.8</v>
      </c>
      <c r="V34" s="50" t="s">
        <v>75</v>
      </c>
      <c r="W34" s="80">
        <v>5.7</v>
      </c>
      <c r="X34" s="71">
        <v>794</v>
      </c>
      <c r="Y34" s="76">
        <v>98.1</v>
      </c>
    </row>
    <row r="35" spans="1:25" s="18" customFormat="1" ht="15" customHeight="1" x14ac:dyDescent="0.2">
      <c r="A35" s="16" t="s">
        <v>18</v>
      </c>
      <c r="B35" s="20" t="s">
        <v>52</v>
      </c>
      <c r="C35" s="43">
        <v>89</v>
      </c>
      <c r="D35" s="49" t="s">
        <v>75</v>
      </c>
      <c r="E35" s="85">
        <v>3.4</v>
      </c>
      <c r="F35" s="55">
        <v>0</v>
      </c>
      <c r="G35" s="85">
        <v>0</v>
      </c>
      <c r="H35" s="53">
        <v>16</v>
      </c>
      <c r="I35" s="85">
        <v>18</v>
      </c>
      <c r="J35" s="55" t="s">
        <v>75</v>
      </c>
      <c r="K35" s="85">
        <v>3.4</v>
      </c>
      <c r="L35" s="53">
        <v>67</v>
      </c>
      <c r="M35" s="85">
        <v>75.3</v>
      </c>
      <c r="N35" s="53">
        <v>0</v>
      </c>
      <c r="O35" s="85">
        <v>0</v>
      </c>
      <c r="P35" s="61">
        <v>0</v>
      </c>
      <c r="Q35" s="82">
        <v>0</v>
      </c>
      <c r="R35" s="49">
        <v>25</v>
      </c>
      <c r="S35" s="82">
        <v>28.1</v>
      </c>
      <c r="T35" s="66">
        <v>0</v>
      </c>
      <c r="U35" s="82">
        <v>0</v>
      </c>
      <c r="V35" s="49">
        <v>0</v>
      </c>
      <c r="W35" s="79">
        <v>0</v>
      </c>
      <c r="X35" s="70">
        <v>1050</v>
      </c>
      <c r="Y35" s="75">
        <v>100</v>
      </c>
    </row>
    <row r="36" spans="1:25" s="18" customFormat="1" ht="15" customHeight="1" x14ac:dyDescent="0.2">
      <c r="A36" s="16" t="s">
        <v>18</v>
      </c>
      <c r="B36" s="19" t="s">
        <v>56</v>
      </c>
      <c r="C36" s="44">
        <v>56</v>
      </c>
      <c r="D36" s="50" t="s">
        <v>75</v>
      </c>
      <c r="E36" s="86">
        <v>3.6</v>
      </c>
      <c r="F36" s="54" t="s">
        <v>75</v>
      </c>
      <c r="G36" s="86">
        <v>5.4</v>
      </c>
      <c r="H36" s="57">
        <v>19</v>
      </c>
      <c r="I36" s="86">
        <v>33.9</v>
      </c>
      <c r="J36" s="57">
        <v>12</v>
      </c>
      <c r="K36" s="86">
        <v>21.4</v>
      </c>
      <c r="L36" s="57">
        <v>15</v>
      </c>
      <c r="M36" s="86">
        <v>26.8</v>
      </c>
      <c r="N36" s="57" t="s">
        <v>75</v>
      </c>
      <c r="O36" s="86">
        <v>3.6</v>
      </c>
      <c r="P36" s="60" t="s">
        <v>75</v>
      </c>
      <c r="Q36" s="83">
        <v>5.4</v>
      </c>
      <c r="R36" s="50">
        <v>13</v>
      </c>
      <c r="S36" s="83">
        <v>23.2</v>
      </c>
      <c r="T36" s="65" t="s">
        <v>75</v>
      </c>
      <c r="U36" s="83">
        <v>3.6</v>
      </c>
      <c r="V36" s="50">
        <v>12</v>
      </c>
      <c r="W36" s="80">
        <v>21.4</v>
      </c>
      <c r="X36" s="71">
        <v>652</v>
      </c>
      <c r="Y36" s="76">
        <v>100</v>
      </c>
    </row>
    <row r="37" spans="1:25" s="18" customFormat="1" ht="15" customHeight="1" x14ac:dyDescent="0.2">
      <c r="A37" s="16" t="s">
        <v>18</v>
      </c>
      <c r="B37" s="20" t="s">
        <v>53</v>
      </c>
      <c r="C37" s="43">
        <v>75</v>
      </c>
      <c r="D37" s="49">
        <v>0</v>
      </c>
      <c r="E37" s="85">
        <v>0</v>
      </c>
      <c r="F37" s="55" t="s">
        <v>75</v>
      </c>
      <c r="G37" s="85">
        <v>2.7</v>
      </c>
      <c r="H37" s="53" t="s">
        <v>75</v>
      </c>
      <c r="I37" s="85">
        <v>2.7</v>
      </c>
      <c r="J37" s="55" t="s">
        <v>75</v>
      </c>
      <c r="K37" s="85">
        <v>4</v>
      </c>
      <c r="L37" s="53">
        <v>68</v>
      </c>
      <c r="M37" s="85">
        <v>90.7</v>
      </c>
      <c r="N37" s="53">
        <v>0</v>
      </c>
      <c r="O37" s="85">
        <v>0</v>
      </c>
      <c r="P37" s="61">
        <v>0</v>
      </c>
      <c r="Q37" s="82">
        <v>0</v>
      </c>
      <c r="R37" s="49">
        <v>16</v>
      </c>
      <c r="S37" s="82">
        <v>21.3</v>
      </c>
      <c r="T37" s="66">
        <v>7</v>
      </c>
      <c r="U37" s="82">
        <v>9.3000000000000007</v>
      </c>
      <c r="V37" s="49">
        <v>0</v>
      </c>
      <c r="W37" s="79">
        <v>0</v>
      </c>
      <c r="X37" s="70">
        <v>482</v>
      </c>
      <c r="Y37" s="75">
        <v>100</v>
      </c>
    </row>
    <row r="38" spans="1:25" s="18" customFormat="1" ht="15" customHeight="1" x14ac:dyDescent="0.2">
      <c r="A38" s="16" t="s">
        <v>18</v>
      </c>
      <c r="B38" s="19" t="s">
        <v>54</v>
      </c>
      <c r="C38" s="44">
        <v>576</v>
      </c>
      <c r="D38" s="50">
        <v>0</v>
      </c>
      <c r="E38" s="86">
        <v>0</v>
      </c>
      <c r="F38" s="54">
        <v>18</v>
      </c>
      <c r="G38" s="86">
        <v>3.1</v>
      </c>
      <c r="H38" s="57">
        <v>129</v>
      </c>
      <c r="I38" s="86">
        <v>22.4</v>
      </c>
      <c r="J38" s="57">
        <v>104</v>
      </c>
      <c r="K38" s="86">
        <v>18.100000000000001</v>
      </c>
      <c r="L38" s="57">
        <v>322</v>
      </c>
      <c r="M38" s="86">
        <v>55.9</v>
      </c>
      <c r="N38" s="57">
        <v>0</v>
      </c>
      <c r="O38" s="86">
        <v>0</v>
      </c>
      <c r="P38" s="60" t="s">
        <v>75</v>
      </c>
      <c r="Q38" s="83">
        <v>0.5</v>
      </c>
      <c r="R38" s="50">
        <v>188</v>
      </c>
      <c r="S38" s="83">
        <v>32.6</v>
      </c>
      <c r="T38" s="65">
        <v>8</v>
      </c>
      <c r="U38" s="83">
        <v>1.4</v>
      </c>
      <c r="V38" s="50" t="s">
        <v>75</v>
      </c>
      <c r="W38" s="80">
        <v>0.5</v>
      </c>
      <c r="X38" s="71">
        <v>2469</v>
      </c>
      <c r="Y38" s="76">
        <v>99.5</v>
      </c>
    </row>
    <row r="39" spans="1:25" s="18" customFormat="1" ht="15" customHeight="1" x14ac:dyDescent="0.2">
      <c r="A39" s="16" t="s">
        <v>18</v>
      </c>
      <c r="B39" s="20" t="s">
        <v>55</v>
      </c>
      <c r="C39" s="43">
        <v>51</v>
      </c>
      <c r="D39" s="49">
        <v>4</v>
      </c>
      <c r="E39" s="85">
        <v>7.8</v>
      </c>
      <c r="F39" s="55">
        <v>0</v>
      </c>
      <c r="G39" s="85">
        <v>0</v>
      </c>
      <c r="H39" s="53">
        <v>30</v>
      </c>
      <c r="I39" s="85">
        <v>58.8</v>
      </c>
      <c r="J39" s="55">
        <v>6</v>
      </c>
      <c r="K39" s="85">
        <v>11.8</v>
      </c>
      <c r="L39" s="53">
        <v>11</v>
      </c>
      <c r="M39" s="85">
        <v>21.6</v>
      </c>
      <c r="N39" s="53">
        <v>0</v>
      </c>
      <c r="O39" s="85">
        <v>0</v>
      </c>
      <c r="P39" s="61">
        <v>0</v>
      </c>
      <c r="Q39" s="82">
        <v>0</v>
      </c>
      <c r="R39" s="49">
        <v>15</v>
      </c>
      <c r="S39" s="82">
        <v>29.4</v>
      </c>
      <c r="T39" s="66">
        <v>0</v>
      </c>
      <c r="U39" s="82">
        <v>0</v>
      </c>
      <c r="V39" s="49">
        <v>10</v>
      </c>
      <c r="W39" s="79">
        <v>19.600000000000001</v>
      </c>
      <c r="X39" s="70">
        <v>872</v>
      </c>
      <c r="Y39" s="75">
        <v>96.7</v>
      </c>
    </row>
    <row r="40" spans="1:25" s="18" customFormat="1" ht="15" customHeight="1" x14ac:dyDescent="0.2">
      <c r="A40" s="16" t="s">
        <v>18</v>
      </c>
      <c r="B40" s="19" t="s">
        <v>57</v>
      </c>
      <c r="C40" s="44">
        <v>617</v>
      </c>
      <c r="D40" s="50" t="s">
        <v>75</v>
      </c>
      <c r="E40" s="86">
        <v>0.3</v>
      </c>
      <c r="F40" s="54">
        <v>10</v>
      </c>
      <c r="G40" s="86">
        <v>1.6</v>
      </c>
      <c r="H40" s="57">
        <v>54</v>
      </c>
      <c r="I40" s="86">
        <v>8.8000000000000007</v>
      </c>
      <c r="J40" s="57">
        <v>109</v>
      </c>
      <c r="K40" s="86">
        <v>17.7</v>
      </c>
      <c r="L40" s="57">
        <v>432</v>
      </c>
      <c r="M40" s="86">
        <v>70</v>
      </c>
      <c r="N40" s="57" t="s">
        <v>75</v>
      </c>
      <c r="O40" s="86">
        <v>0.3</v>
      </c>
      <c r="P40" s="60">
        <v>8</v>
      </c>
      <c r="Q40" s="83">
        <v>1.3</v>
      </c>
      <c r="R40" s="50">
        <v>183</v>
      </c>
      <c r="S40" s="83">
        <v>29.7</v>
      </c>
      <c r="T40" s="65">
        <v>14</v>
      </c>
      <c r="U40" s="83">
        <v>2.2999999999999998</v>
      </c>
      <c r="V40" s="50">
        <v>11</v>
      </c>
      <c r="W40" s="80">
        <v>1.8</v>
      </c>
      <c r="X40" s="71">
        <v>4894</v>
      </c>
      <c r="Y40" s="76">
        <v>99.9</v>
      </c>
    </row>
    <row r="41" spans="1:25" s="18" customFormat="1" ht="15" customHeight="1" x14ac:dyDescent="0.2">
      <c r="A41" s="16" t="s">
        <v>18</v>
      </c>
      <c r="B41" s="20" t="s">
        <v>50</v>
      </c>
      <c r="C41" s="43">
        <v>10</v>
      </c>
      <c r="D41" s="49">
        <v>0</v>
      </c>
      <c r="E41" s="85">
        <v>0</v>
      </c>
      <c r="F41" s="55">
        <v>0</v>
      </c>
      <c r="G41" s="85">
        <v>0</v>
      </c>
      <c r="H41" s="53" t="s">
        <v>75</v>
      </c>
      <c r="I41" s="85">
        <v>20</v>
      </c>
      <c r="J41" s="55">
        <v>4</v>
      </c>
      <c r="K41" s="85">
        <v>40</v>
      </c>
      <c r="L41" s="53">
        <v>4</v>
      </c>
      <c r="M41" s="85">
        <v>40</v>
      </c>
      <c r="N41" s="53">
        <v>0</v>
      </c>
      <c r="O41" s="85">
        <v>0</v>
      </c>
      <c r="P41" s="61">
        <v>0</v>
      </c>
      <c r="Q41" s="82">
        <v>0</v>
      </c>
      <c r="R41" s="49">
        <v>4</v>
      </c>
      <c r="S41" s="82">
        <v>40</v>
      </c>
      <c r="T41" s="66">
        <v>0</v>
      </c>
      <c r="U41" s="82">
        <v>0</v>
      </c>
      <c r="V41" s="49">
        <v>0</v>
      </c>
      <c r="W41" s="79">
        <v>0</v>
      </c>
      <c r="X41" s="70">
        <v>2587</v>
      </c>
      <c r="Y41" s="75">
        <v>100</v>
      </c>
    </row>
    <row r="42" spans="1:25" s="18" customFormat="1" ht="15" customHeight="1" x14ac:dyDescent="0.2">
      <c r="A42" s="16" t="s">
        <v>18</v>
      </c>
      <c r="B42" s="19" t="s">
        <v>51</v>
      </c>
      <c r="C42" s="44">
        <v>21</v>
      </c>
      <c r="D42" s="50">
        <v>0</v>
      </c>
      <c r="E42" s="86">
        <v>0</v>
      </c>
      <c r="F42" s="54">
        <v>0</v>
      </c>
      <c r="G42" s="86">
        <v>0</v>
      </c>
      <c r="H42" s="57">
        <v>0</v>
      </c>
      <c r="I42" s="86">
        <v>0</v>
      </c>
      <c r="J42" s="57" t="s">
        <v>75</v>
      </c>
      <c r="K42" s="86">
        <v>14.3</v>
      </c>
      <c r="L42" s="57">
        <v>18</v>
      </c>
      <c r="M42" s="86">
        <v>85.7</v>
      </c>
      <c r="N42" s="57">
        <v>0</v>
      </c>
      <c r="O42" s="86">
        <v>0</v>
      </c>
      <c r="P42" s="60">
        <v>0</v>
      </c>
      <c r="Q42" s="83">
        <v>0</v>
      </c>
      <c r="R42" s="50" t="s">
        <v>75</v>
      </c>
      <c r="S42" s="83">
        <v>14.3</v>
      </c>
      <c r="T42" s="65">
        <v>0</v>
      </c>
      <c r="U42" s="83">
        <v>0</v>
      </c>
      <c r="V42" s="50">
        <v>0</v>
      </c>
      <c r="W42" s="80">
        <v>0</v>
      </c>
      <c r="X42" s="71">
        <v>451</v>
      </c>
      <c r="Y42" s="76">
        <v>100</v>
      </c>
    </row>
    <row r="43" spans="1:25" s="18" customFormat="1" ht="15" customHeight="1" x14ac:dyDescent="0.2">
      <c r="A43" s="16" t="s">
        <v>18</v>
      </c>
      <c r="B43" s="20" t="s">
        <v>58</v>
      </c>
      <c r="C43" s="43">
        <v>183</v>
      </c>
      <c r="D43" s="49">
        <v>0</v>
      </c>
      <c r="E43" s="85">
        <v>0</v>
      </c>
      <c r="F43" s="55" t="s">
        <v>75</v>
      </c>
      <c r="G43" s="85">
        <v>1.6</v>
      </c>
      <c r="H43" s="53">
        <v>6</v>
      </c>
      <c r="I43" s="85">
        <v>3.3</v>
      </c>
      <c r="J43" s="55">
        <v>37</v>
      </c>
      <c r="K43" s="85">
        <v>20.2</v>
      </c>
      <c r="L43" s="53">
        <v>126</v>
      </c>
      <c r="M43" s="85">
        <v>68.900000000000006</v>
      </c>
      <c r="N43" s="53">
        <v>0</v>
      </c>
      <c r="O43" s="85">
        <v>0</v>
      </c>
      <c r="P43" s="61">
        <v>11</v>
      </c>
      <c r="Q43" s="82">
        <v>6</v>
      </c>
      <c r="R43" s="49">
        <v>49</v>
      </c>
      <c r="S43" s="82">
        <v>26.8</v>
      </c>
      <c r="T43" s="66">
        <v>5</v>
      </c>
      <c r="U43" s="82">
        <v>2.7</v>
      </c>
      <c r="V43" s="49">
        <v>4</v>
      </c>
      <c r="W43" s="79">
        <v>2.2000000000000002</v>
      </c>
      <c r="X43" s="70">
        <v>3609</v>
      </c>
      <c r="Y43" s="75">
        <v>100</v>
      </c>
    </row>
    <row r="44" spans="1:25" s="18" customFormat="1" ht="15" customHeight="1" x14ac:dyDescent="0.2">
      <c r="A44" s="16" t="s">
        <v>18</v>
      </c>
      <c r="B44" s="19" t="s">
        <v>59</v>
      </c>
      <c r="C44" s="44">
        <v>107</v>
      </c>
      <c r="D44" s="50">
        <v>17</v>
      </c>
      <c r="E44" s="86">
        <v>15.9</v>
      </c>
      <c r="F44" s="54" t="s">
        <v>75</v>
      </c>
      <c r="G44" s="86">
        <v>1.9</v>
      </c>
      <c r="H44" s="57">
        <v>16</v>
      </c>
      <c r="I44" s="86">
        <v>15</v>
      </c>
      <c r="J44" s="57">
        <v>9</v>
      </c>
      <c r="K44" s="86">
        <v>8.4</v>
      </c>
      <c r="L44" s="57">
        <v>61</v>
      </c>
      <c r="M44" s="86">
        <v>57</v>
      </c>
      <c r="N44" s="57">
        <v>0</v>
      </c>
      <c r="O44" s="86">
        <v>0</v>
      </c>
      <c r="P44" s="60" t="s">
        <v>75</v>
      </c>
      <c r="Q44" s="83">
        <v>1.9</v>
      </c>
      <c r="R44" s="50">
        <v>14</v>
      </c>
      <c r="S44" s="83">
        <v>13.1</v>
      </c>
      <c r="T44" s="65" t="s">
        <v>75</v>
      </c>
      <c r="U44" s="83">
        <v>1.9</v>
      </c>
      <c r="V44" s="50" t="s">
        <v>75</v>
      </c>
      <c r="W44" s="80">
        <v>1.9</v>
      </c>
      <c r="X44" s="71">
        <v>1811</v>
      </c>
      <c r="Y44" s="76">
        <v>95.6</v>
      </c>
    </row>
    <row r="45" spans="1:25" s="18" customFormat="1" ht="15" customHeight="1" x14ac:dyDescent="0.2">
      <c r="A45" s="16" t="s">
        <v>18</v>
      </c>
      <c r="B45" s="20" t="s">
        <v>60</v>
      </c>
      <c r="C45" s="43">
        <v>195</v>
      </c>
      <c r="D45" s="49">
        <v>8</v>
      </c>
      <c r="E45" s="85">
        <v>4.0999999999999996</v>
      </c>
      <c r="F45" s="55" t="s">
        <v>75</v>
      </c>
      <c r="G45" s="85">
        <v>1.5</v>
      </c>
      <c r="H45" s="53">
        <v>30</v>
      </c>
      <c r="I45" s="85">
        <v>15.4</v>
      </c>
      <c r="J45" s="55">
        <v>30</v>
      </c>
      <c r="K45" s="85">
        <v>15.4</v>
      </c>
      <c r="L45" s="53">
        <v>110</v>
      </c>
      <c r="M45" s="85">
        <v>56.4</v>
      </c>
      <c r="N45" s="53" t="s">
        <v>75</v>
      </c>
      <c r="O45" s="85" t="s">
        <v>75</v>
      </c>
      <c r="P45" s="61">
        <v>12</v>
      </c>
      <c r="Q45" s="82">
        <v>6.2</v>
      </c>
      <c r="R45" s="49">
        <v>51</v>
      </c>
      <c r="S45" s="82">
        <v>26.2</v>
      </c>
      <c r="T45" s="66" t="s">
        <v>75</v>
      </c>
      <c r="U45" s="82">
        <v>1.5</v>
      </c>
      <c r="V45" s="49">
        <v>17</v>
      </c>
      <c r="W45" s="79">
        <v>8.6999999999999993</v>
      </c>
      <c r="X45" s="70">
        <v>1309</v>
      </c>
      <c r="Y45" s="75">
        <v>99.3</v>
      </c>
    </row>
    <row r="46" spans="1:25" s="18" customFormat="1" ht="15" customHeight="1" x14ac:dyDescent="0.2">
      <c r="A46" s="16" t="s">
        <v>18</v>
      </c>
      <c r="B46" s="19" t="s">
        <v>61</v>
      </c>
      <c r="C46" s="44">
        <v>722</v>
      </c>
      <c r="D46" s="50" t="s">
        <v>75</v>
      </c>
      <c r="E46" s="86">
        <v>0.3</v>
      </c>
      <c r="F46" s="54">
        <v>6</v>
      </c>
      <c r="G46" s="86">
        <v>0.8</v>
      </c>
      <c r="H46" s="57">
        <v>239</v>
      </c>
      <c r="I46" s="86">
        <v>33.1</v>
      </c>
      <c r="J46" s="57">
        <v>148</v>
      </c>
      <c r="K46" s="86">
        <v>20.5</v>
      </c>
      <c r="L46" s="57">
        <v>312</v>
      </c>
      <c r="M46" s="86">
        <v>43.2</v>
      </c>
      <c r="N46" s="57">
        <v>0</v>
      </c>
      <c r="O46" s="86">
        <v>0</v>
      </c>
      <c r="P46" s="60">
        <v>15</v>
      </c>
      <c r="Q46" s="83">
        <v>2.1</v>
      </c>
      <c r="R46" s="50">
        <v>271</v>
      </c>
      <c r="S46" s="83">
        <v>37.5</v>
      </c>
      <c r="T46" s="65">
        <v>13</v>
      </c>
      <c r="U46" s="83">
        <v>1.8</v>
      </c>
      <c r="V46" s="50">
        <v>64</v>
      </c>
      <c r="W46" s="80">
        <v>8.9</v>
      </c>
      <c r="X46" s="71">
        <v>3056</v>
      </c>
      <c r="Y46" s="76">
        <v>93</v>
      </c>
    </row>
    <row r="47" spans="1:25" s="18" customFormat="1" ht="15" customHeight="1" x14ac:dyDescent="0.2">
      <c r="A47" s="16" t="s">
        <v>18</v>
      </c>
      <c r="B47" s="20" t="s">
        <v>62</v>
      </c>
      <c r="C47" s="43">
        <v>42</v>
      </c>
      <c r="D47" s="49">
        <v>0</v>
      </c>
      <c r="E47" s="85">
        <v>0</v>
      </c>
      <c r="F47" s="55">
        <v>0</v>
      </c>
      <c r="G47" s="85">
        <v>0</v>
      </c>
      <c r="H47" s="53">
        <v>4</v>
      </c>
      <c r="I47" s="85">
        <v>9.5</v>
      </c>
      <c r="J47" s="55">
        <v>4</v>
      </c>
      <c r="K47" s="85">
        <v>9.5</v>
      </c>
      <c r="L47" s="53">
        <v>33</v>
      </c>
      <c r="M47" s="85">
        <v>78.599999999999994</v>
      </c>
      <c r="N47" s="53">
        <v>0</v>
      </c>
      <c r="O47" s="85">
        <v>0</v>
      </c>
      <c r="P47" s="61" t="s">
        <v>75</v>
      </c>
      <c r="Q47" s="82">
        <v>2.4</v>
      </c>
      <c r="R47" s="49" t="s">
        <v>75</v>
      </c>
      <c r="S47" s="82">
        <v>4.8</v>
      </c>
      <c r="T47" s="66">
        <v>0</v>
      </c>
      <c r="U47" s="82">
        <v>0</v>
      </c>
      <c r="V47" s="49">
        <v>0</v>
      </c>
      <c r="W47" s="79">
        <v>0</v>
      </c>
      <c r="X47" s="70">
        <v>293</v>
      </c>
      <c r="Y47" s="75">
        <v>100</v>
      </c>
    </row>
    <row r="48" spans="1:25" s="18" customFormat="1" ht="15" customHeight="1" x14ac:dyDescent="0.2">
      <c r="A48" s="16" t="s">
        <v>18</v>
      </c>
      <c r="B48" s="19" t="s">
        <v>63</v>
      </c>
      <c r="C48" s="44">
        <v>77</v>
      </c>
      <c r="D48" s="50" t="s">
        <v>75</v>
      </c>
      <c r="E48" s="86">
        <v>2.6</v>
      </c>
      <c r="F48" s="54">
        <v>0</v>
      </c>
      <c r="G48" s="86">
        <v>0</v>
      </c>
      <c r="H48" s="57">
        <v>5</v>
      </c>
      <c r="I48" s="86">
        <v>6.5</v>
      </c>
      <c r="J48" s="57">
        <v>36</v>
      </c>
      <c r="K48" s="86">
        <v>46.8</v>
      </c>
      <c r="L48" s="57">
        <v>30</v>
      </c>
      <c r="M48" s="86">
        <v>39</v>
      </c>
      <c r="N48" s="57">
        <v>0</v>
      </c>
      <c r="O48" s="86">
        <v>0</v>
      </c>
      <c r="P48" s="60">
        <v>4</v>
      </c>
      <c r="Q48" s="83">
        <v>5.2</v>
      </c>
      <c r="R48" s="50">
        <v>28</v>
      </c>
      <c r="S48" s="83">
        <v>36.4</v>
      </c>
      <c r="T48" s="65">
        <v>0</v>
      </c>
      <c r="U48" s="83">
        <v>0</v>
      </c>
      <c r="V48" s="50" t="s">
        <v>75</v>
      </c>
      <c r="W48" s="80">
        <v>2.6</v>
      </c>
      <c r="X48" s="71">
        <v>1226</v>
      </c>
      <c r="Y48" s="76">
        <v>100</v>
      </c>
    </row>
    <row r="49" spans="1:25" s="18" customFormat="1" ht="15" customHeight="1" x14ac:dyDescent="0.2">
      <c r="A49" s="16" t="s">
        <v>18</v>
      </c>
      <c r="B49" s="20" t="s">
        <v>64</v>
      </c>
      <c r="C49" s="43">
        <v>45</v>
      </c>
      <c r="D49" s="49">
        <v>13</v>
      </c>
      <c r="E49" s="85">
        <v>28.9</v>
      </c>
      <c r="F49" s="55">
        <v>0</v>
      </c>
      <c r="G49" s="85">
        <v>0</v>
      </c>
      <c r="H49" s="53">
        <v>0</v>
      </c>
      <c r="I49" s="85">
        <v>0</v>
      </c>
      <c r="J49" s="55" t="s">
        <v>75</v>
      </c>
      <c r="K49" s="85">
        <v>6.7</v>
      </c>
      <c r="L49" s="53">
        <v>28</v>
      </c>
      <c r="M49" s="85">
        <v>62.2</v>
      </c>
      <c r="N49" s="53">
        <v>0</v>
      </c>
      <c r="O49" s="85">
        <v>0</v>
      </c>
      <c r="P49" s="61" t="s">
        <v>75</v>
      </c>
      <c r="Q49" s="82">
        <v>2.2000000000000002</v>
      </c>
      <c r="R49" s="49">
        <v>11</v>
      </c>
      <c r="S49" s="82">
        <v>24.4</v>
      </c>
      <c r="T49" s="66">
        <v>0</v>
      </c>
      <c r="U49" s="82">
        <v>0</v>
      </c>
      <c r="V49" s="49" t="s">
        <v>75</v>
      </c>
      <c r="W49" s="79">
        <v>6.7</v>
      </c>
      <c r="X49" s="70">
        <v>687</v>
      </c>
      <c r="Y49" s="75">
        <v>100</v>
      </c>
    </row>
    <row r="50" spans="1:25" s="18" customFormat="1" ht="15" customHeight="1" x14ac:dyDescent="0.2">
      <c r="A50" s="16" t="s">
        <v>18</v>
      </c>
      <c r="B50" s="19" t="s">
        <v>65</v>
      </c>
      <c r="C50" s="44">
        <v>138</v>
      </c>
      <c r="D50" s="50">
        <v>0</v>
      </c>
      <c r="E50" s="86">
        <v>0</v>
      </c>
      <c r="F50" s="54">
        <v>0</v>
      </c>
      <c r="G50" s="86">
        <v>0</v>
      </c>
      <c r="H50" s="57">
        <v>7</v>
      </c>
      <c r="I50" s="86">
        <v>5.0999999999999996</v>
      </c>
      <c r="J50" s="57">
        <v>31</v>
      </c>
      <c r="K50" s="86">
        <v>22.5</v>
      </c>
      <c r="L50" s="57">
        <v>98</v>
      </c>
      <c r="M50" s="86">
        <v>71</v>
      </c>
      <c r="N50" s="57">
        <v>0</v>
      </c>
      <c r="O50" s="86">
        <v>0</v>
      </c>
      <c r="P50" s="60" t="s">
        <v>75</v>
      </c>
      <c r="Q50" s="83">
        <v>1.4</v>
      </c>
      <c r="R50" s="50">
        <v>25</v>
      </c>
      <c r="S50" s="83">
        <v>18.100000000000001</v>
      </c>
      <c r="T50" s="65" t="s">
        <v>75</v>
      </c>
      <c r="U50" s="83">
        <v>2.2000000000000002</v>
      </c>
      <c r="V50" s="50">
        <v>4</v>
      </c>
      <c r="W50" s="80">
        <v>2.9</v>
      </c>
      <c r="X50" s="71">
        <v>1798</v>
      </c>
      <c r="Y50" s="76">
        <v>99.7</v>
      </c>
    </row>
    <row r="51" spans="1:25" s="18" customFormat="1" ht="15" customHeight="1" x14ac:dyDescent="0.2">
      <c r="A51" s="16" t="s">
        <v>18</v>
      </c>
      <c r="B51" s="20" t="s">
        <v>66</v>
      </c>
      <c r="C51" s="43">
        <v>1989</v>
      </c>
      <c r="D51" s="49">
        <v>6</v>
      </c>
      <c r="E51" s="85">
        <v>0.3</v>
      </c>
      <c r="F51" s="55">
        <v>92</v>
      </c>
      <c r="G51" s="85">
        <v>4.5999999999999996</v>
      </c>
      <c r="H51" s="53">
        <v>895</v>
      </c>
      <c r="I51" s="85">
        <v>45</v>
      </c>
      <c r="J51" s="55">
        <v>169</v>
      </c>
      <c r="K51" s="85">
        <v>8.5</v>
      </c>
      <c r="L51" s="53">
        <v>757</v>
      </c>
      <c r="M51" s="85">
        <v>38.1</v>
      </c>
      <c r="N51" s="53">
        <v>0</v>
      </c>
      <c r="O51" s="85">
        <v>0</v>
      </c>
      <c r="P51" s="61">
        <v>70</v>
      </c>
      <c r="Q51" s="82">
        <v>3.5</v>
      </c>
      <c r="R51" s="49">
        <v>281</v>
      </c>
      <c r="S51" s="82">
        <v>14.1</v>
      </c>
      <c r="T51" s="66">
        <v>187</v>
      </c>
      <c r="U51" s="82">
        <v>9.4</v>
      </c>
      <c r="V51" s="49">
        <v>317</v>
      </c>
      <c r="W51" s="79">
        <v>15.9</v>
      </c>
      <c r="X51" s="70">
        <v>8574</v>
      </c>
      <c r="Y51" s="75">
        <v>100</v>
      </c>
    </row>
    <row r="52" spans="1:25" s="18" customFormat="1" ht="15" customHeight="1" x14ac:dyDescent="0.2">
      <c r="A52" s="16" t="s">
        <v>18</v>
      </c>
      <c r="B52" s="19" t="s">
        <v>67</v>
      </c>
      <c r="C52" s="44">
        <v>157</v>
      </c>
      <c r="D52" s="50">
        <v>4</v>
      </c>
      <c r="E52" s="86">
        <v>2.5</v>
      </c>
      <c r="F52" s="54">
        <v>0</v>
      </c>
      <c r="G52" s="86">
        <v>0</v>
      </c>
      <c r="H52" s="57">
        <v>39</v>
      </c>
      <c r="I52" s="86">
        <v>24.8</v>
      </c>
      <c r="J52" s="57">
        <v>9</v>
      </c>
      <c r="K52" s="86">
        <v>5.7</v>
      </c>
      <c r="L52" s="57">
        <v>99</v>
      </c>
      <c r="M52" s="86">
        <v>63.1</v>
      </c>
      <c r="N52" s="57" t="s">
        <v>75</v>
      </c>
      <c r="O52" s="86">
        <v>1.9</v>
      </c>
      <c r="P52" s="60" t="s">
        <v>75</v>
      </c>
      <c r="Q52" s="83">
        <v>1.9</v>
      </c>
      <c r="R52" s="50">
        <v>15</v>
      </c>
      <c r="S52" s="83">
        <v>9.6</v>
      </c>
      <c r="T52" s="65">
        <v>0</v>
      </c>
      <c r="U52" s="83">
        <v>0</v>
      </c>
      <c r="V52" s="50">
        <v>13</v>
      </c>
      <c r="W52" s="80">
        <v>8.3000000000000007</v>
      </c>
      <c r="X52" s="71">
        <v>990</v>
      </c>
      <c r="Y52" s="76">
        <v>99.9</v>
      </c>
    </row>
    <row r="53" spans="1:25" s="18" customFormat="1" ht="15" customHeight="1" x14ac:dyDescent="0.2">
      <c r="A53" s="16" t="s">
        <v>18</v>
      </c>
      <c r="B53" s="20" t="s">
        <v>68</v>
      </c>
      <c r="C53" s="43">
        <v>57</v>
      </c>
      <c r="D53" s="49">
        <v>0</v>
      </c>
      <c r="E53" s="85">
        <v>0</v>
      </c>
      <c r="F53" s="55">
        <v>0</v>
      </c>
      <c r="G53" s="85">
        <v>0</v>
      </c>
      <c r="H53" s="53">
        <v>0</v>
      </c>
      <c r="I53" s="85">
        <v>0</v>
      </c>
      <c r="J53" s="55">
        <v>0</v>
      </c>
      <c r="K53" s="85">
        <v>0</v>
      </c>
      <c r="L53" s="53">
        <v>57</v>
      </c>
      <c r="M53" s="85">
        <v>100</v>
      </c>
      <c r="N53" s="53">
        <v>0</v>
      </c>
      <c r="O53" s="85">
        <v>0</v>
      </c>
      <c r="P53" s="61">
        <v>0</v>
      </c>
      <c r="Q53" s="82">
        <v>0</v>
      </c>
      <c r="R53" s="49">
        <v>11</v>
      </c>
      <c r="S53" s="82">
        <v>19.3</v>
      </c>
      <c r="T53" s="66" t="s">
        <v>75</v>
      </c>
      <c r="U53" s="82">
        <v>5.3</v>
      </c>
      <c r="V53" s="49" t="s">
        <v>75</v>
      </c>
      <c r="W53" s="79">
        <v>1.8</v>
      </c>
      <c r="X53" s="70">
        <v>307</v>
      </c>
      <c r="Y53" s="75">
        <v>100</v>
      </c>
    </row>
    <row r="54" spans="1:25" s="18" customFormat="1" ht="15" customHeight="1" x14ac:dyDescent="0.2">
      <c r="A54" s="16" t="s">
        <v>18</v>
      </c>
      <c r="B54" s="19" t="s">
        <v>69</v>
      </c>
      <c r="C54" s="44">
        <v>119</v>
      </c>
      <c r="D54" s="50">
        <v>0</v>
      </c>
      <c r="E54" s="86">
        <v>0</v>
      </c>
      <c r="F54" s="54">
        <v>0</v>
      </c>
      <c r="G54" s="86">
        <v>0</v>
      </c>
      <c r="H54" s="57">
        <v>4</v>
      </c>
      <c r="I54" s="86">
        <v>3.4</v>
      </c>
      <c r="J54" s="57">
        <v>67</v>
      </c>
      <c r="K54" s="86">
        <v>56.3</v>
      </c>
      <c r="L54" s="57">
        <v>47</v>
      </c>
      <c r="M54" s="86">
        <v>39.5</v>
      </c>
      <c r="N54" s="57">
        <v>0</v>
      </c>
      <c r="O54" s="86">
        <v>0</v>
      </c>
      <c r="P54" s="60" t="s">
        <v>75</v>
      </c>
      <c r="Q54" s="83">
        <v>0.8</v>
      </c>
      <c r="R54" s="50">
        <v>24</v>
      </c>
      <c r="S54" s="83">
        <v>20.2</v>
      </c>
      <c r="T54" s="65">
        <v>8</v>
      </c>
      <c r="U54" s="83">
        <v>6.7</v>
      </c>
      <c r="V54" s="50">
        <v>0</v>
      </c>
      <c r="W54" s="80">
        <v>0</v>
      </c>
      <c r="X54" s="71">
        <v>1969</v>
      </c>
      <c r="Y54" s="76">
        <v>95.3</v>
      </c>
    </row>
    <row r="55" spans="1:25" s="18" customFormat="1" ht="15" customHeight="1" x14ac:dyDescent="0.2">
      <c r="A55" s="16" t="s">
        <v>18</v>
      </c>
      <c r="B55" s="20" t="s">
        <v>70</v>
      </c>
      <c r="C55" s="43">
        <v>202</v>
      </c>
      <c r="D55" s="49" t="s">
        <v>75</v>
      </c>
      <c r="E55" s="85">
        <v>1.5</v>
      </c>
      <c r="F55" s="55" t="s">
        <v>75</v>
      </c>
      <c r="G55" s="85" t="s">
        <v>75</v>
      </c>
      <c r="H55" s="53">
        <v>62</v>
      </c>
      <c r="I55" s="85">
        <v>30.7</v>
      </c>
      <c r="J55" s="55">
        <v>10</v>
      </c>
      <c r="K55" s="85">
        <v>5</v>
      </c>
      <c r="L55" s="53">
        <v>119</v>
      </c>
      <c r="M55" s="85">
        <v>58.9</v>
      </c>
      <c r="N55" s="53">
        <v>0</v>
      </c>
      <c r="O55" s="85">
        <v>0</v>
      </c>
      <c r="P55" s="61">
        <v>6</v>
      </c>
      <c r="Q55" s="82" t="s">
        <v>75</v>
      </c>
      <c r="R55" s="49">
        <v>76</v>
      </c>
      <c r="S55" s="82">
        <v>37.6</v>
      </c>
      <c r="T55" s="66">
        <v>8</v>
      </c>
      <c r="U55" s="82">
        <v>4</v>
      </c>
      <c r="V55" s="49">
        <v>30</v>
      </c>
      <c r="W55" s="79">
        <v>14.9</v>
      </c>
      <c r="X55" s="70">
        <v>2282</v>
      </c>
      <c r="Y55" s="75">
        <v>100</v>
      </c>
    </row>
    <row r="56" spans="1:25" s="18" customFormat="1" ht="15" customHeight="1" x14ac:dyDescent="0.2">
      <c r="A56" s="16" t="s">
        <v>18</v>
      </c>
      <c r="B56" s="19" t="s">
        <v>71</v>
      </c>
      <c r="C56" s="44">
        <v>94</v>
      </c>
      <c r="D56" s="50">
        <v>0</v>
      </c>
      <c r="E56" s="86">
        <v>0</v>
      </c>
      <c r="F56" s="54">
        <v>0</v>
      </c>
      <c r="G56" s="86">
        <v>0</v>
      </c>
      <c r="H56" s="57">
        <v>0</v>
      </c>
      <c r="I56" s="86">
        <v>0</v>
      </c>
      <c r="J56" s="57">
        <v>8</v>
      </c>
      <c r="K56" s="86">
        <v>8.5</v>
      </c>
      <c r="L56" s="57">
        <v>86</v>
      </c>
      <c r="M56" s="86">
        <v>91.5</v>
      </c>
      <c r="N56" s="57">
        <v>0</v>
      </c>
      <c r="O56" s="86">
        <v>0</v>
      </c>
      <c r="P56" s="60">
        <v>0</v>
      </c>
      <c r="Q56" s="83">
        <v>0</v>
      </c>
      <c r="R56" s="50">
        <v>19</v>
      </c>
      <c r="S56" s="83">
        <v>20.2</v>
      </c>
      <c r="T56" s="65" t="s">
        <v>75</v>
      </c>
      <c r="U56" s="83">
        <v>2.1</v>
      </c>
      <c r="V56" s="50">
        <v>0</v>
      </c>
      <c r="W56" s="80">
        <v>0</v>
      </c>
      <c r="X56" s="71">
        <v>730</v>
      </c>
      <c r="Y56" s="76">
        <v>100</v>
      </c>
    </row>
    <row r="57" spans="1:25" s="18" customFormat="1" ht="15" customHeight="1" x14ac:dyDescent="0.2">
      <c r="A57" s="16" t="s">
        <v>18</v>
      </c>
      <c r="B57" s="20" t="s">
        <v>72</v>
      </c>
      <c r="C57" s="43">
        <v>252</v>
      </c>
      <c r="D57" s="49">
        <v>8</v>
      </c>
      <c r="E57" s="85">
        <v>3.2</v>
      </c>
      <c r="F57" s="55" t="s">
        <v>75</v>
      </c>
      <c r="G57" s="85">
        <v>1.2</v>
      </c>
      <c r="H57" s="53">
        <v>14</v>
      </c>
      <c r="I57" s="85">
        <v>5.6</v>
      </c>
      <c r="J57" s="55">
        <v>25</v>
      </c>
      <c r="K57" s="85">
        <v>9.9</v>
      </c>
      <c r="L57" s="53">
        <v>195</v>
      </c>
      <c r="M57" s="85">
        <v>77.400000000000006</v>
      </c>
      <c r="N57" s="53">
        <v>0</v>
      </c>
      <c r="O57" s="85">
        <v>0</v>
      </c>
      <c r="P57" s="61">
        <v>7</v>
      </c>
      <c r="Q57" s="82">
        <v>2.8</v>
      </c>
      <c r="R57" s="49">
        <v>79</v>
      </c>
      <c r="S57" s="82">
        <v>31.3</v>
      </c>
      <c r="T57" s="66" t="s">
        <v>75</v>
      </c>
      <c r="U57" s="82">
        <v>1.2</v>
      </c>
      <c r="V57" s="49">
        <v>7</v>
      </c>
      <c r="W57" s="79">
        <v>2.8</v>
      </c>
      <c r="X57" s="70">
        <v>2244</v>
      </c>
      <c r="Y57" s="75">
        <v>98.8</v>
      </c>
    </row>
    <row r="58" spans="1:25" s="18" customFormat="1" ht="15" customHeight="1" thickBot="1" x14ac:dyDescent="0.25">
      <c r="A58" s="16" t="s">
        <v>18</v>
      </c>
      <c r="B58" s="21" t="s">
        <v>73</v>
      </c>
      <c r="C58" s="45">
        <v>8</v>
      </c>
      <c r="D58" s="51">
        <v>0</v>
      </c>
      <c r="E58" s="87">
        <v>0</v>
      </c>
      <c r="F58" s="56">
        <v>0</v>
      </c>
      <c r="G58" s="87">
        <v>0</v>
      </c>
      <c r="H58" s="58" t="s">
        <v>75</v>
      </c>
      <c r="I58" s="87">
        <v>25</v>
      </c>
      <c r="J58" s="56">
        <v>0</v>
      </c>
      <c r="K58" s="87">
        <v>0</v>
      </c>
      <c r="L58" s="56">
        <v>6</v>
      </c>
      <c r="M58" s="87">
        <v>75</v>
      </c>
      <c r="N58" s="56">
        <v>0</v>
      </c>
      <c r="O58" s="87">
        <v>0</v>
      </c>
      <c r="P58" s="62">
        <v>0</v>
      </c>
      <c r="Q58" s="84">
        <v>0</v>
      </c>
      <c r="R58" s="64" t="s">
        <v>75</v>
      </c>
      <c r="S58" s="84">
        <v>25</v>
      </c>
      <c r="T58" s="64">
        <v>0</v>
      </c>
      <c r="U58" s="84">
        <v>0</v>
      </c>
      <c r="V58" s="64" t="s">
        <v>75</v>
      </c>
      <c r="W58" s="81">
        <v>25</v>
      </c>
      <c r="X58" s="72">
        <v>360</v>
      </c>
      <c r="Y58" s="77">
        <v>100</v>
      </c>
    </row>
    <row r="59" spans="1:25" s="23" customFormat="1" ht="15" customHeight="1" x14ac:dyDescent="0.2">
      <c r="A59" s="25"/>
      <c r="B59" s="26"/>
      <c r="C59" s="46"/>
      <c r="D59" s="46"/>
      <c r="E59" s="31"/>
      <c r="F59" s="46"/>
      <c r="G59" s="31"/>
      <c r="H59" s="46"/>
      <c r="I59" s="31"/>
      <c r="J59" s="46"/>
      <c r="K59" s="31"/>
      <c r="L59" s="46"/>
      <c r="M59" s="31"/>
      <c r="N59" s="46"/>
      <c r="O59" s="31"/>
      <c r="P59" s="46"/>
      <c r="Q59" s="31"/>
      <c r="R59" s="46"/>
      <c r="S59" s="31"/>
      <c r="T59" s="46"/>
      <c r="U59" s="31"/>
      <c r="V59" s="67"/>
      <c r="W59" s="36"/>
      <c r="X59" s="46"/>
      <c r="Y59" s="31"/>
    </row>
    <row r="60" spans="1:25" s="23" customFormat="1" ht="27" customHeight="1" x14ac:dyDescent="0.2">
      <c r="A60" s="25"/>
      <c r="B60" s="89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13,369 public school male students disciplined for engaging in harassment or bullying on the basis of disability, 151 (1.1%) were American Indian or Alaska Native, 2,987 (22.3%) were students with disabilities served under the Individuals with Disabilities Education Act (IDEA), and 375 (2.8%) were students with disabilities served solely under Section 504 of the Rehabilitation Act of 1973.</v>
      </c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</row>
    <row r="61" spans="1:25" s="18" customFormat="1" ht="15" customHeight="1" x14ac:dyDescent="0.2">
      <c r="A61" s="16"/>
      <c r="B61" s="111" t="s">
        <v>22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73"/>
      <c r="Y61" s="39"/>
    </row>
    <row r="62" spans="1:25" s="23" customFormat="1" ht="14.1" customHeight="1" x14ac:dyDescent="0.2">
      <c r="B62" s="88" t="s">
        <v>74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46"/>
      <c r="Y62" s="40"/>
    </row>
    <row r="63" spans="1:25" s="23" customFormat="1" ht="15" customHeight="1" x14ac:dyDescent="0.2">
      <c r="A63" s="25"/>
      <c r="B63" s="88" t="s">
        <v>21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46"/>
      <c r="Y63" s="31"/>
    </row>
  </sheetData>
  <sortState ref="B8:Y58">
    <sortCondition ref="B8:B58"/>
  </sortState>
  <mergeCells count="20">
    <mergeCell ref="R4:S5"/>
    <mergeCell ref="T4:U5"/>
    <mergeCell ref="B2:Y2"/>
    <mergeCell ref="B61:W61"/>
    <mergeCell ref="B62:W62"/>
    <mergeCell ref="B63:W63"/>
    <mergeCell ref="B60:Y60"/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3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9" customWidth="1"/>
    <col min="2" max="2" width="22" style="1" customWidth="1"/>
    <col min="3" max="4" width="15" style="1" customWidth="1"/>
    <col min="5" max="5" width="15" style="32" customWidth="1"/>
    <col min="6" max="6" width="15" style="1" customWidth="1"/>
    <col min="7" max="7" width="15" style="32" customWidth="1"/>
    <col min="8" max="8" width="15" style="1" customWidth="1"/>
    <col min="9" max="9" width="15" style="32" customWidth="1"/>
    <col min="10" max="10" width="15" style="1" customWidth="1"/>
    <col min="11" max="11" width="15" style="32" customWidth="1"/>
    <col min="12" max="12" width="15" style="1" customWidth="1"/>
    <col min="13" max="13" width="15" style="32" customWidth="1"/>
    <col min="14" max="14" width="15" style="1" customWidth="1"/>
    <col min="15" max="15" width="15" style="32" customWidth="1"/>
    <col min="16" max="16" width="15" style="1" customWidth="1"/>
    <col min="17" max="17" width="15" style="32" customWidth="1"/>
    <col min="18" max="18" width="15" style="1" customWidth="1"/>
    <col min="19" max="19" width="15" style="32" customWidth="1"/>
    <col min="20" max="20" width="15" style="1" customWidth="1"/>
    <col min="21" max="21" width="15" style="32" customWidth="1"/>
    <col min="22" max="22" width="15" style="5" customWidth="1"/>
    <col min="23" max="23" width="15" style="37" customWidth="1"/>
    <col min="24" max="24" width="15" style="1" customWidth="1"/>
    <col min="25" max="25" width="15" style="32" customWidth="1"/>
    <col min="26" max="16384" width="12.1640625" style="6"/>
  </cols>
  <sheetData>
    <row r="1" spans="1:25" ht="15" customHeight="1" x14ac:dyDescent="0.2">
      <c r="A1" s="74"/>
    </row>
    <row r="2" spans="1:25" s="2" customFormat="1" ht="15" customHeight="1" x14ac:dyDescent="0.25">
      <c r="A2" s="8"/>
      <c r="B2" s="110" t="str">
        <f>CONCATENATE("Number and percentage of public school female students ", LOWER(A7), ", by race/ethnicity, disability status, and English proficiency, by state: School Year 2013-14")</f>
        <v>Number and percentage of public school female students disciplined for engaging in harassment or bullying on the basis of disability, by race/ethnicity, disability status, and English proficiency, by state: School Year 2013-14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pans="1:25" s="1" customFormat="1" ht="15" customHeight="1" thickBot="1" x14ac:dyDescent="0.3">
      <c r="A3" s="7"/>
      <c r="B3" s="3"/>
      <c r="C3" s="4"/>
      <c r="D3" s="4"/>
      <c r="E3" s="29"/>
      <c r="F3" s="4"/>
      <c r="G3" s="29"/>
      <c r="H3" s="4"/>
      <c r="I3" s="29"/>
      <c r="J3" s="4"/>
      <c r="K3" s="29"/>
      <c r="L3" s="4"/>
      <c r="M3" s="29"/>
      <c r="N3" s="4"/>
      <c r="O3" s="29"/>
      <c r="P3" s="4"/>
      <c r="Q3" s="29"/>
      <c r="R3" s="4"/>
      <c r="S3" s="29"/>
      <c r="T3" s="4"/>
      <c r="U3" s="29"/>
      <c r="V3" s="4"/>
      <c r="W3" s="35"/>
      <c r="X3" s="4"/>
      <c r="Y3" s="29"/>
    </row>
    <row r="4" spans="1:25" s="11" customFormat="1" ht="24.95" customHeight="1" x14ac:dyDescent="0.2">
      <c r="A4" s="10"/>
      <c r="B4" s="103" t="s">
        <v>0</v>
      </c>
      <c r="C4" s="105" t="s">
        <v>12</v>
      </c>
      <c r="D4" s="107" t="s">
        <v>10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9"/>
      <c r="R4" s="90" t="s">
        <v>13</v>
      </c>
      <c r="S4" s="91"/>
      <c r="T4" s="90" t="s">
        <v>14</v>
      </c>
      <c r="U4" s="91"/>
      <c r="V4" s="90" t="s">
        <v>15</v>
      </c>
      <c r="W4" s="91"/>
      <c r="X4" s="94" t="s">
        <v>19</v>
      </c>
      <c r="Y4" s="96" t="s">
        <v>16</v>
      </c>
    </row>
    <row r="5" spans="1:25" s="11" customFormat="1" ht="24.95" customHeight="1" x14ac:dyDescent="0.2">
      <c r="A5" s="10"/>
      <c r="B5" s="104"/>
      <c r="C5" s="106"/>
      <c r="D5" s="98" t="s">
        <v>1</v>
      </c>
      <c r="E5" s="99"/>
      <c r="F5" s="100" t="s">
        <v>2</v>
      </c>
      <c r="G5" s="99"/>
      <c r="H5" s="101" t="s">
        <v>3</v>
      </c>
      <c r="I5" s="99"/>
      <c r="J5" s="101" t="s">
        <v>4</v>
      </c>
      <c r="K5" s="99"/>
      <c r="L5" s="101" t="s">
        <v>5</v>
      </c>
      <c r="M5" s="99"/>
      <c r="N5" s="101" t="s">
        <v>6</v>
      </c>
      <c r="O5" s="99"/>
      <c r="P5" s="101" t="s">
        <v>7</v>
      </c>
      <c r="Q5" s="102"/>
      <c r="R5" s="92"/>
      <c r="S5" s="93"/>
      <c r="T5" s="92"/>
      <c r="U5" s="93"/>
      <c r="V5" s="92"/>
      <c r="W5" s="93"/>
      <c r="X5" s="95"/>
      <c r="Y5" s="97"/>
    </row>
    <row r="6" spans="1:25" s="11" customFormat="1" ht="15" customHeight="1" thickBot="1" x14ac:dyDescent="0.25">
      <c r="A6" s="10"/>
      <c r="B6" s="12"/>
      <c r="C6" s="24"/>
      <c r="D6" s="13" t="s">
        <v>8</v>
      </c>
      <c r="E6" s="30" t="s">
        <v>17</v>
      </c>
      <c r="F6" s="14" t="s">
        <v>8</v>
      </c>
      <c r="G6" s="30" t="s">
        <v>17</v>
      </c>
      <c r="H6" s="14" t="s">
        <v>8</v>
      </c>
      <c r="I6" s="30" t="s">
        <v>17</v>
      </c>
      <c r="J6" s="14" t="s">
        <v>8</v>
      </c>
      <c r="K6" s="30" t="s">
        <v>17</v>
      </c>
      <c r="L6" s="14" t="s">
        <v>8</v>
      </c>
      <c r="M6" s="30" t="s">
        <v>17</v>
      </c>
      <c r="N6" s="14" t="s">
        <v>8</v>
      </c>
      <c r="O6" s="30" t="s">
        <v>17</v>
      </c>
      <c r="P6" s="14" t="s">
        <v>8</v>
      </c>
      <c r="Q6" s="33" t="s">
        <v>17</v>
      </c>
      <c r="R6" s="13" t="s">
        <v>8</v>
      </c>
      <c r="S6" s="34" t="s">
        <v>9</v>
      </c>
      <c r="T6" s="13" t="s">
        <v>8</v>
      </c>
      <c r="U6" s="34" t="s">
        <v>9</v>
      </c>
      <c r="V6" s="14" t="s">
        <v>8</v>
      </c>
      <c r="W6" s="34" t="s">
        <v>9</v>
      </c>
      <c r="X6" s="15"/>
      <c r="Y6" s="38"/>
    </row>
    <row r="7" spans="1:25" s="18" customFormat="1" ht="15" customHeight="1" x14ac:dyDescent="0.2">
      <c r="A7" s="16" t="str">
        <f>Total!A7</f>
        <v>disciplined for engaging in harassment or bullying on the basis of disability</v>
      </c>
      <c r="B7" s="17" t="s">
        <v>11</v>
      </c>
      <c r="C7" s="43">
        <v>6214</v>
      </c>
      <c r="D7" s="49">
        <v>62</v>
      </c>
      <c r="E7" s="85" t="s">
        <v>75</v>
      </c>
      <c r="F7" s="53">
        <v>156</v>
      </c>
      <c r="G7" s="85">
        <v>2.5</v>
      </c>
      <c r="H7" s="53">
        <v>1464</v>
      </c>
      <c r="I7" s="85">
        <v>23.6</v>
      </c>
      <c r="J7" s="53">
        <v>1530</v>
      </c>
      <c r="K7" s="85">
        <v>24.6</v>
      </c>
      <c r="L7" s="53">
        <v>2775</v>
      </c>
      <c r="M7" s="85">
        <v>44.7</v>
      </c>
      <c r="N7" s="53">
        <v>22</v>
      </c>
      <c r="O7" s="85">
        <v>0.4</v>
      </c>
      <c r="P7" s="59">
        <v>205</v>
      </c>
      <c r="Q7" s="82">
        <v>3.3</v>
      </c>
      <c r="R7" s="63">
        <v>820</v>
      </c>
      <c r="S7" s="82">
        <v>13.2</v>
      </c>
      <c r="T7" s="63">
        <v>177</v>
      </c>
      <c r="U7" s="82">
        <v>2.8</v>
      </c>
      <c r="V7" s="63">
        <v>448</v>
      </c>
      <c r="W7" s="79">
        <v>7.2</v>
      </c>
      <c r="X7" s="70">
        <v>95507</v>
      </c>
      <c r="Y7" s="75">
        <v>99.1</v>
      </c>
    </row>
    <row r="8" spans="1:25" s="18" customFormat="1" ht="15" customHeight="1" x14ac:dyDescent="0.2">
      <c r="A8" s="16" t="s">
        <v>18</v>
      </c>
      <c r="B8" s="19" t="s">
        <v>24</v>
      </c>
      <c r="C8" s="44">
        <v>31</v>
      </c>
      <c r="D8" s="50">
        <v>0</v>
      </c>
      <c r="E8" s="86">
        <v>0</v>
      </c>
      <c r="F8" s="54">
        <v>0</v>
      </c>
      <c r="G8" s="86">
        <v>0</v>
      </c>
      <c r="H8" s="57">
        <v>0</v>
      </c>
      <c r="I8" s="86">
        <v>0</v>
      </c>
      <c r="J8" s="57">
        <v>17</v>
      </c>
      <c r="K8" s="86">
        <v>54.8</v>
      </c>
      <c r="L8" s="57">
        <v>14</v>
      </c>
      <c r="M8" s="86">
        <v>45.2</v>
      </c>
      <c r="N8" s="57">
        <v>0</v>
      </c>
      <c r="O8" s="86">
        <v>0</v>
      </c>
      <c r="P8" s="60">
        <v>0</v>
      </c>
      <c r="Q8" s="83">
        <v>0</v>
      </c>
      <c r="R8" s="50">
        <v>8</v>
      </c>
      <c r="S8" s="83">
        <v>25.8</v>
      </c>
      <c r="T8" s="65">
        <v>0</v>
      </c>
      <c r="U8" s="83">
        <v>0</v>
      </c>
      <c r="V8" s="50" t="s">
        <v>75</v>
      </c>
      <c r="W8" s="80">
        <v>6.5</v>
      </c>
      <c r="X8" s="71">
        <v>1397</v>
      </c>
      <c r="Y8" s="76">
        <v>97</v>
      </c>
    </row>
    <row r="9" spans="1:25" s="18" customFormat="1" ht="15" customHeight="1" x14ac:dyDescent="0.2">
      <c r="A9" s="16" t="s">
        <v>18</v>
      </c>
      <c r="B9" s="20" t="s">
        <v>23</v>
      </c>
      <c r="C9" s="43">
        <v>0</v>
      </c>
      <c r="D9" s="49">
        <v>0</v>
      </c>
      <c r="E9" s="85">
        <v>0</v>
      </c>
      <c r="F9" s="55">
        <v>0</v>
      </c>
      <c r="G9" s="85">
        <v>0</v>
      </c>
      <c r="H9" s="53">
        <v>0</v>
      </c>
      <c r="I9" s="85">
        <v>0</v>
      </c>
      <c r="J9" s="55">
        <v>0</v>
      </c>
      <c r="K9" s="85">
        <v>0</v>
      </c>
      <c r="L9" s="53">
        <v>0</v>
      </c>
      <c r="M9" s="85">
        <v>0</v>
      </c>
      <c r="N9" s="53">
        <v>0</v>
      </c>
      <c r="O9" s="85">
        <v>0</v>
      </c>
      <c r="P9" s="61">
        <v>0</v>
      </c>
      <c r="Q9" s="82">
        <v>0</v>
      </c>
      <c r="R9" s="49">
        <v>0</v>
      </c>
      <c r="S9" s="82">
        <v>0</v>
      </c>
      <c r="T9" s="66">
        <v>0</v>
      </c>
      <c r="U9" s="82">
        <v>0</v>
      </c>
      <c r="V9" s="49">
        <v>0</v>
      </c>
      <c r="W9" s="79">
        <v>0</v>
      </c>
      <c r="X9" s="70">
        <v>495</v>
      </c>
      <c r="Y9" s="75">
        <v>100</v>
      </c>
    </row>
    <row r="10" spans="1:25" s="18" customFormat="1" ht="15" customHeight="1" x14ac:dyDescent="0.2">
      <c r="A10" s="16" t="s">
        <v>18</v>
      </c>
      <c r="B10" s="19" t="s">
        <v>26</v>
      </c>
      <c r="C10" s="44">
        <v>31</v>
      </c>
      <c r="D10" s="50" t="s">
        <v>75</v>
      </c>
      <c r="E10" s="86">
        <v>9.6999999999999993</v>
      </c>
      <c r="F10" s="54">
        <v>0</v>
      </c>
      <c r="G10" s="86">
        <v>0</v>
      </c>
      <c r="H10" s="57">
        <v>14</v>
      </c>
      <c r="I10" s="86">
        <v>45.2</v>
      </c>
      <c r="J10" s="57">
        <v>6</v>
      </c>
      <c r="K10" s="86">
        <v>19.399999999999999</v>
      </c>
      <c r="L10" s="57">
        <v>6</v>
      </c>
      <c r="M10" s="86">
        <v>19.399999999999999</v>
      </c>
      <c r="N10" s="57">
        <v>0</v>
      </c>
      <c r="O10" s="86">
        <v>0</v>
      </c>
      <c r="P10" s="60" t="s">
        <v>75</v>
      </c>
      <c r="Q10" s="83">
        <v>6.5</v>
      </c>
      <c r="R10" s="50">
        <v>5</v>
      </c>
      <c r="S10" s="83">
        <v>16.100000000000001</v>
      </c>
      <c r="T10" s="65">
        <v>0</v>
      </c>
      <c r="U10" s="83">
        <v>0</v>
      </c>
      <c r="V10" s="50">
        <v>0</v>
      </c>
      <c r="W10" s="80">
        <v>0</v>
      </c>
      <c r="X10" s="71">
        <v>1913</v>
      </c>
      <c r="Y10" s="76">
        <v>100</v>
      </c>
    </row>
    <row r="11" spans="1:25" s="18" customFormat="1" ht="15" customHeight="1" x14ac:dyDescent="0.2">
      <c r="A11" s="16" t="s">
        <v>18</v>
      </c>
      <c r="B11" s="20" t="s">
        <v>25</v>
      </c>
      <c r="C11" s="43">
        <v>45</v>
      </c>
      <c r="D11" s="49">
        <v>0</v>
      </c>
      <c r="E11" s="85">
        <v>0</v>
      </c>
      <c r="F11" s="55">
        <v>0</v>
      </c>
      <c r="G11" s="85">
        <v>0</v>
      </c>
      <c r="H11" s="53">
        <v>4</v>
      </c>
      <c r="I11" s="85">
        <v>8.9</v>
      </c>
      <c r="J11" s="55">
        <v>25</v>
      </c>
      <c r="K11" s="85">
        <v>55.6</v>
      </c>
      <c r="L11" s="53">
        <v>14</v>
      </c>
      <c r="M11" s="85">
        <v>31.1</v>
      </c>
      <c r="N11" s="53">
        <v>0</v>
      </c>
      <c r="O11" s="85">
        <v>0</v>
      </c>
      <c r="P11" s="61" t="s">
        <v>75</v>
      </c>
      <c r="Q11" s="82">
        <v>4.4000000000000004</v>
      </c>
      <c r="R11" s="49">
        <v>6</v>
      </c>
      <c r="S11" s="82">
        <v>13.3</v>
      </c>
      <c r="T11" s="66">
        <v>0</v>
      </c>
      <c r="U11" s="82">
        <v>0</v>
      </c>
      <c r="V11" s="49">
        <v>0</v>
      </c>
      <c r="W11" s="79">
        <v>0</v>
      </c>
      <c r="X11" s="70">
        <v>1085</v>
      </c>
      <c r="Y11" s="75">
        <v>98.7</v>
      </c>
    </row>
    <row r="12" spans="1:25" s="18" customFormat="1" ht="15" customHeight="1" x14ac:dyDescent="0.2">
      <c r="A12" s="16" t="s">
        <v>18</v>
      </c>
      <c r="B12" s="19" t="s">
        <v>27</v>
      </c>
      <c r="C12" s="44">
        <v>389</v>
      </c>
      <c r="D12" s="50">
        <v>6</v>
      </c>
      <c r="E12" s="86">
        <v>1.5</v>
      </c>
      <c r="F12" s="54">
        <v>20</v>
      </c>
      <c r="G12" s="86">
        <v>5.0999999999999996</v>
      </c>
      <c r="H12" s="57">
        <v>198</v>
      </c>
      <c r="I12" s="86">
        <v>50.9</v>
      </c>
      <c r="J12" s="57">
        <v>106</v>
      </c>
      <c r="K12" s="86">
        <v>27.2</v>
      </c>
      <c r="L12" s="57">
        <v>42</v>
      </c>
      <c r="M12" s="86">
        <v>10.8</v>
      </c>
      <c r="N12" s="57">
        <v>9</v>
      </c>
      <c r="O12" s="86">
        <v>2.2999999999999998</v>
      </c>
      <c r="P12" s="60">
        <v>8</v>
      </c>
      <c r="Q12" s="83">
        <v>2.1</v>
      </c>
      <c r="R12" s="50">
        <v>48</v>
      </c>
      <c r="S12" s="83">
        <v>12.3</v>
      </c>
      <c r="T12" s="65">
        <v>0</v>
      </c>
      <c r="U12" s="83">
        <v>0</v>
      </c>
      <c r="V12" s="50">
        <v>79</v>
      </c>
      <c r="W12" s="80">
        <v>20.3</v>
      </c>
      <c r="X12" s="71">
        <v>9883</v>
      </c>
      <c r="Y12" s="76">
        <v>99</v>
      </c>
    </row>
    <row r="13" spans="1:25" s="18" customFormat="1" ht="15" customHeight="1" x14ac:dyDescent="0.2">
      <c r="A13" s="16" t="s">
        <v>18</v>
      </c>
      <c r="B13" s="20" t="s">
        <v>28</v>
      </c>
      <c r="C13" s="43">
        <v>5</v>
      </c>
      <c r="D13" s="49">
        <v>0</v>
      </c>
      <c r="E13" s="85">
        <v>0</v>
      </c>
      <c r="F13" s="55">
        <v>0</v>
      </c>
      <c r="G13" s="85">
        <v>0</v>
      </c>
      <c r="H13" s="53">
        <v>0</v>
      </c>
      <c r="I13" s="85">
        <v>0</v>
      </c>
      <c r="J13" s="55">
        <v>0</v>
      </c>
      <c r="K13" s="85">
        <v>0</v>
      </c>
      <c r="L13" s="53" t="s">
        <v>75</v>
      </c>
      <c r="M13" s="85">
        <v>60</v>
      </c>
      <c r="N13" s="53">
        <v>0</v>
      </c>
      <c r="O13" s="85">
        <v>0</v>
      </c>
      <c r="P13" s="61" t="s">
        <v>75</v>
      </c>
      <c r="Q13" s="82">
        <v>40</v>
      </c>
      <c r="R13" s="49">
        <v>0</v>
      </c>
      <c r="S13" s="82">
        <v>0</v>
      </c>
      <c r="T13" s="66">
        <v>0</v>
      </c>
      <c r="U13" s="82">
        <v>0</v>
      </c>
      <c r="V13" s="49">
        <v>0</v>
      </c>
      <c r="W13" s="79">
        <v>0</v>
      </c>
      <c r="X13" s="70">
        <v>1841</v>
      </c>
      <c r="Y13" s="75">
        <v>99.2</v>
      </c>
    </row>
    <row r="14" spans="1:25" s="18" customFormat="1" ht="15" customHeight="1" x14ac:dyDescent="0.2">
      <c r="A14" s="16" t="s">
        <v>18</v>
      </c>
      <c r="B14" s="19" t="s">
        <v>29</v>
      </c>
      <c r="C14" s="44">
        <v>16</v>
      </c>
      <c r="D14" s="50">
        <v>0</v>
      </c>
      <c r="E14" s="86">
        <v>0</v>
      </c>
      <c r="F14" s="54" t="s">
        <v>75</v>
      </c>
      <c r="G14" s="86">
        <v>12.5</v>
      </c>
      <c r="H14" s="57" t="s">
        <v>75</v>
      </c>
      <c r="I14" s="86">
        <v>12.5</v>
      </c>
      <c r="J14" s="57" t="s">
        <v>75</v>
      </c>
      <c r="K14" s="86">
        <v>18.8</v>
      </c>
      <c r="L14" s="57">
        <v>9</v>
      </c>
      <c r="M14" s="86">
        <v>56.3</v>
      </c>
      <c r="N14" s="57">
        <v>0</v>
      </c>
      <c r="O14" s="86">
        <v>0</v>
      </c>
      <c r="P14" s="60">
        <v>0</v>
      </c>
      <c r="Q14" s="83">
        <v>0</v>
      </c>
      <c r="R14" s="50">
        <v>4</v>
      </c>
      <c r="S14" s="83">
        <v>25</v>
      </c>
      <c r="T14" s="65">
        <v>0</v>
      </c>
      <c r="U14" s="83">
        <v>0</v>
      </c>
      <c r="V14" s="50">
        <v>0</v>
      </c>
      <c r="W14" s="80">
        <v>0</v>
      </c>
      <c r="X14" s="71">
        <v>1140</v>
      </c>
      <c r="Y14" s="76">
        <v>96.2</v>
      </c>
    </row>
    <row r="15" spans="1:25" s="18" customFormat="1" ht="15" customHeight="1" x14ac:dyDescent="0.2">
      <c r="A15" s="16" t="s">
        <v>18</v>
      </c>
      <c r="B15" s="20" t="s">
        <v>31</v>
      </c>
      <c r="C15" s="43">
        <v>5</v>
      </c>
      <c r="D15" s="49">
        <v>0</v>
      </c>
      <c r="E15" s="85">
        <v>0</v>
      </c>
      <c r="F15" s="55">
        <v>0</v>
      </c>
      <c r="G15" s="85">
        <v>0</v>
      </c>
      <c r="H15" s="53">
        <v>0</v>
      </c>
      <c r="I15" s="85">
        <v>0</v>
      </c>
      <c r="J15" s="55" t="s">
        <v>75</v>
      </c>
      <c r="K15" s="85">
        <v>40</v>
      </c>
      <c r="L15" s="53" t="s">
        <v>75</v>
      </c>
      <c r="M15" s="85">
        <v>60</v>
      </c>
      <c r="N15" s="53">
        <v>0</v>
      </c>
      <c r="O15" s="85">
        <v>0</v>
      </c>
      <c r="P15" s="61">
        <v>0</v>
      </c>
      <c r="Q15" s="82">
        <v>0</v>
      </c>
      <c r="R15" s="49" t="s">
        <v>75</v>
      </c>
      <c r="S15" s="82">
        <v>40</v>
      </c>
      <c r="T15" s="66">
        <v>0</v>
      </c>
      <c r="U15" s="82">
        <v>0</v>
      </c>
      <c r="V15" s="49">
        <v>0</v>
      </c>
      <c r="W15" s="79">
        <v>0</v>
      </c>
      <c r="X15" s="70">
        <v>227</v>
      </c>
      <c r="Y15" s="75">
        <v>100</v>
      </c>
    </row>
    <row r="16" spans="1:25" s="18" customFormat="1" ht="15" customHeight="1" x14ac:dyDescent="0.2">
      <c r="A16" s="16" t="s">
        <v>18</v>
      </c>
      <c r="B16" s="19" t="s">
        <v>30</v>
      </c>
      <c r="C16" s="44">
        <v>6</v>
      </c>
      <c r="D16" s="50">
        <v>0</v>
      </c>
      <c r="E16" s="86">
        <v>0</v>
      </c>
      <c r="F16" s="54">
        <v>0</v>
      </c>
      <c r="G16" s="86">
        <v>0</v>
      </c>
      <c r="H16" s="57">
        <v>0</v>
      </c>
      <c r="I16" s="86">
        <v>0</v>
      </c>
      <c r="J16" s="57">
        <v>6</v>
      </c>
      <c r="K16" s="86">
        <v>100</v>
      </c>
      <c r="L16" s="57">
        <v>0</v>
      </c>
      <c r="M16" s="86">
        <v>0</v>
      </c>
      <c r="N16" s="57">
        <v>0</v>
      </c>
      <c r="O16" s="86">
        <v>0</v>
      </c>
      <c r="P16" s="60">
        <v>0</v>
      </c>
      <c r="Q16" s="83">
        <v>0</v>
      </c>
      <c r="R16" s="50" t="s">
        <v>75</v>
      </c>
      <c r="S16" s="83">
        <v>33.299999999999997</v>
      </c>
      <c r="T16" s="65">
        <v>0</v>
      </c>
      <c r="U16" s="83">
        <v>0</v>
      </c>
      <c r="V16" s="50">
        <v>0</v>
      </c>
      <c r="W16" s="80">
        <v>0</v>
      </c>
      <c r="X16" s="71">
        <v>204</v>
      </c>
      <c r="Y16" s="76">
        <v>100</v>
      </c>
    </row>
    <row r="17" spans="1:27" s="18" customFormat="1" ht="15" customHeight="1" x14ac:dyDescent="0.2">
      <c r="A17" s="16" t="s">
        <v>18</v>
      </c>
      <c r="B17" s="20" t="s">
        <v>32</v>
      </c>
      <c r="C17" s="43">
        <v>68</v>
      </c>
      <c r="D17" s="49">
        <v>0</v>
      </c>
      <c r="E17" s="85">
        <v>0</v>
      </c>
      <c r="F17" s="55">
        <v>0</v>
      </c>
      <c r="G17" s="85">
        <v>0</v>
      </c>
      <c r="H17" s="53">
        <v>12</v>
      </c>
      <c r="I17" s="85">
        <v>17.600000000000001</v>
      </c>
      <c r="J17" s="55">
        <v>36</v>
      </c>
      <c r="K17" s="85">
        <v>52.9</v>
      </c>
      <c r="L17" s="53">
        <v>17</v>
      </c>
      <c r="M17" s="85">
        <v>25</v>
      </c>
      <c r="N17" s="53">
        <v>0</v>
      </c>
      <c r="O17" s="85">
        <v>0</v>
      </c>
      <c r="P17" s="61" t="s">
        <v>75</v>
      </c>
      <c r="Q17" s="82">
        <v>4.4000000000000004</v>
      </c>
      <c r="R17" s="49">
        <v>17</v>
      </c>
      <c r="S17" s="82">
        <v>25</v>
      </c>
      <c r="T17" s="66">
        <v>6</v>
      </c>
      <c r="U17" s="82">
        <v>8.8000000000000007</v>
      </c>
      <c r="V17" s="49">
        <v>5</v>
      </c>
      <c r="W17" s="79">
        <v>7.4</v>
      </c>
      <c r="X17" s="70">
        <v>3954</v>
      </c>
      <c r="Y17" s="75">
        <v>100</v>
      </c>
    </row>
    <row r="18" spans="1:27" s="18" customFormat="1" ht="15" customHeight="1" x14ac:dyDescent="0.2">
      <c r="A18" s="16" t="s">
        <v>18</v>
      </c>
      <c r="B18" s="19" t="s">
        <v>33</v>
      </c>
      <c r="C18" s="44">
        <v>26</v>
      </c>
      <c r="D18" s="50">
        <v>0</v>
      </c>
      <c r="E18" s="86">
        <v>0</v>
      </c>
      <c r="F18" s="54">
        <v>0</v>
      </c>
      <c r="G18" s="86">
        <v>0</v>
      </c>
      <c r="H18" s="57">
        <v>0</v>
      </c>
      <c r="I18" s="86">
        <v>0</v>
      </c>
      <c r="J18" s="57">
        <v>18</v>
      </c>
      <c r="K18" s="86">
        <v>69.2</v>
      </c>
      <c r="L18" s="57">
        <v>8</v>
      </c>
      <c r="M18" s="86">
        <v>30.8</v>
      </c>
      <c r="N18" s="57">
        <v>0</v>
      </c>
      <c r="O18" s="86">
        <v>0</v>
      </c>
      <c r="P18" s="60">
        <v>0</v>
      </c>
      <c r="Q18" s="83">
        <v>0</v>
      </c>
      <c r="R18" s="50" t="s">
        <v>75</v>
      </c>
      <c r="S18" s="83">
        <v>11.5</v>
      </c>
      <c r="T18" s="65">
        <v>0</v>
      </c>
      <c r="U18" s="83">
        <v>0</v>
      </c>
      <c r="V18" s="50">
        <v>0</v>
      </c>
      <c r="W18" s="80">
        <v>0</v>
      </c>
      <c r="X18" s="71">
        <v>2444</v>
      </c>
      <c r="Y18" s="76">
        <v>99.8</v>
      </c>
    </row>
    <row r="19" spans="1:27" s="18" customFormat="1" ht="15" customHeight="1" x14ac:dyDescent="0.2">
      <c r="A19" s="16" t="s">
        <v>18</v>
      </c>
      <c r="B19" s="20" t="s">
        <v>34</v>
      </c>
      <c r="C19" s="43">
        <v>0</v>
      </c>
      <c r="D19" s="49">
        <v>0</v>
      </c>
      <c r="E19" s="85">
        <v>0</v>
      </c>
      <c r="F19" s="55">
        <v>0</v>
      </c>
      <c r="G19" s="85">
        <v>0</v>
      </c>
      <c r="H19" s="53">
        <v>0</v>
      </c>
      <c r="I19" s="85">
        <v>0</v>
      </c>
      <c r="J19" s="55">
        <v>0</v>
      </c>
      <c r="K19" s="85">
        <v>0</v>
      </c>
      <c r="L19" s="53">
        <v>0</v>
      </c>
      <c r="M19" s="85">
        <v>0</v>
      </c>
      <c r="N19" s="53">
        <v>0</v>
      </c>
      <c r="O19" s="85">
        <v>0</v>
      </c>
      <c r="P19" s="61">
        <v>0</v>
      </c>
      <c r="Q19" s="82">
        <v>0</v>
      </c>
      <c r="R19" s="49">
        <v>0</v>
      </c>
      <c r="S19" s="82">
        <v>0</v>
      </c>
      <c r="T19" s="66">
        <v>0</v>
      </c>
      <c r="U19" s="82">
        <v>0</v>
      </c>
      <c r="V19" s="49">
        <v>0</v>
      </c>
      <c r="W19" s="79">
        <v>0</v>
      </c>
      <c r="X19" s="70">
        <v>287</v>
      </c>
      <c r="Y19" s="75">
        <v>100</v>
      </c>
    </row>
    <row r="20" spans="1:27" s="18" customFormat="1" ht="15" customHeight="1" x14ac:dyDescent="0.2">
      <c r="A20" s="16" t="s">
        <v>18</v>
      </c>
      <c r="B20" s="19" t="s">
        <v>36</v>
      </c>
      <c r="C20" s="44">
        <v>19</v>
      </c>
      <c r="D20" s="50">
        <v>0</v>
      </c>
      <c r="E20" s="86">
        <v>0</v>
      </c>
      <c r="F20" s="54">
        <v>0</v>
      </c>
      <c r="G20" s="86">
        <v>0</v>
      </c>
      <c r="H20" s="57">
        <v>5</v>
      </c>
      <c r="I20" s="86">
        <v>26.3</v>
      </c>
      <c r="J20" s="57">
        <v>0</v>
      </c>
      <c r="K20" s="86">
        <v>0</v>
      </c>
      <c r="L20" s="57">
        <v>11</v>
      </c>
      <c r="M20" s="86">
        <v>57.9</v>
      </c>
      <c r="N20" s="57">
        <v>0</v>
      </c>
      <c r="O20" s="86">
        <v>0</v>
      </c>
      <c r="P20" s="60" t="s">
        <v>75</v>
      </c>
      <c r="Q20" s="83">
        <v>15.8</v>
      </c>
      <c r="R20" s="50" t="s">
        <v>75</v>
      </c>
      <c r="S20" s="83">
        <v>10.5</v>
      </c>
      <c r="T20" s="65" t="s">
        <v>75</v>
      </c>
      <c r="U20" s="83">
        <v>10.5</v>
      </c>
      <c r="V20" s="50" t="s">
        <v>75</v>
      </c>
      <c r="W20" s="80">
        <v>10.5</v>
      </c>
      <c r="X20" s="71">
        <v>715</v>
      </c>
      <c r="Y20" s="76">
        <v>100</v>
      </c>
    </row>
    <row r="21" spans="1:27" s="18" customFormat="1" ht="15" customHeight="1" x14ac:dyDescent="0.2">
      <c r="A21" s="16" t="s">
        <v>18</v>
      </c>
      <c r="B21" s="20" t="s">
        <v>37</v>
      </c>
      <c r="C21" s="43">
        <v>221</v>
      </c>
      <c r="D21" s="49">
        <v>0</v>
      </c>
      <c r="E21" s="85">
        <v>0</v>
      </c>
      <c r="F21" s="55">
        <v>0</v>
      </c>
      <c r="G21" s="85">
        <v>0</v>
      </c>
      <c r="H21" s="53">
        <v>18</v>
      </c>
      <c r="I21" s="85">
        <v>8.1</v>
      </c>
      <c r="J21" s="55">
        <v>73</v>
      </c>
      <c r="K21" s="85">
        <v>33</v>
      </c>
      <c r="L21" s="53">
        <v>120</v>
      </c>
      <c r="M21" s="85">
        <v>54.3</v>
      </c>
      <c r="N21" s="53">
        <v>0</v>
      </c>
      <c r="O21" s="85">
        <v>0</v>
      </c>
      <c r="P21" s="61">
        <v>10</v>
      </c>
      <c r="Q21" s="82">
        <v>4.5</v>
      </c>
      <c r="R21" s="49">
        <v>50</v>
      </c>
      <c r="S21" s="82">
        <v>22.6</v>
      </c>
      <c r="T21" s="66">
        <v>9</v>
      </c>
      <c r="U21" s="82">
        <v>4.0999999999999996</v>
      </c>
      <c r="V21" s="49">
        <v>5</v>
      </c>
      <c r="W21" s="79">
        <v>2.2999999999999998</v>
      </c>
      <c r="X21" s="70">
        <v>4134</v>
      </c>
      <c r="Y21" s="75">
        <v>99.9</v>
      </c>
    </row>
    <row r="22" spans="1:27" s="18" customFormat="1" ht="15" customHeight="1" x14ac:dyDescent="0.2">
      <c r="A22" s="16" t="s">
        <v>18</v>
      </c>
      <c r="B22" s="19" t="s">
        <v>38</v>
      </c>
      <c r="C22" s="44">
        <v>60</v>
      </c>
      <c r="D22" s="50">
        <v>0</v>
      </c>
      <c r="E22" s="86">
        <v>0</v>
      </c>
      <c r="F22" s="54">
        <v>0</v>
      </c>
      <c r="G22" s="86">
        <v>0</v>
      </c>
      <c r="H22" s="57">
        <v>6</v>
      </c>
      <c r="I22" s="86">
        <v>10</v>
      </c>
      <c r="J22" s="57">
        <v>13</v>
      </c>
      <c r="K22" s="86">
        <v>21.7</v>
      </c>
      <c r="L22" s="57">
        <v>40</v>
      </c>
      <c r="M22" s="86">
        <v>66.7</v>
      </c>
      <c r="N22" s="57">
        <v>0</v>
      </c>
      <c r="O22" s="86">
        <v>0</v>
      </c>
      <c r="P22" s="60" t="s">
        <v>75</v>
      </c>
      <c r="Q22" s="83">
        <v>1.7</v>
      </c>
      <c r="R22" s="50">
        <v>8</v>
      </c>
      <c r="S22" s="83">
        <v>13.3</v>
      </c>
      <c r="T22" s="65">
        <v>0</v>
      </c>
      <c r="U22" s="83">
        <v>0</v>
      </c>
      <c r="V22" s="50" t="s">
        <v>75</v>
      </c>
      <c r="W22" s="80">
        <v>5</v>
      </c>
      <c r="X22" s="71">
        <v>1864</v>
      </c>
      <c r="Y22" s="76">
        <v>100</v>
      </c>
    </row>
    <row r="23" spans="1:27" s="18" customFormat="1" ht="15" customHeight="1" x14ac:dyDescent="0.2">
      <c r="A23" s="16" t="s">
        <v>18</v>
      </c>
      <c r="B23" s="20" t="s">
        <v>35</v>
      </c>
      <c r="C23" s="43">
        <v>124</v>
      </c>
      <c r="D23" s="49" t="s">
        <v>75</v>
      </c>
      <c r="E23" s="85">
        <v>1.6</v>
      </c>
      <c r="F23" s="55" t="s">
        <v>75</v>
      </c>
      <c r="G23" s="85">
        <v>1.6</v>
      </c>
      <c r="H23" s="53">
        <v>10</v>
      </c>
      <c r="I23" s="85">
        <v>8.1</v>
      </c>
      <c r="J23" s="55">
        <v>19</v>
      </c>
      <c r="K23" s="85">
        <v>15.3</v>
      </c>
      <c r="L23" s="53">
        <v>83</v>
      </c>
      <c r="M23" s="85">
        <v>66.900000000000006</v>
      </c>
      <c r="N23" s="53">
        <v>0</v>
      </c>
      <c r="O23" s="85">
        <v>0</v>
      </c>
      <c r="P23" s="61">
        <v>8</v>
      </c>
      <c r="Q23" s="82">
        <v>6.5</v>
      </c>
      <c r="R23" s="49">
        <v>29</v>
      </c>
      <c r="S23" s="82">
        <v>23.4</v>
      </c>
      <c r="T23" s="66" t="s">
        <v>75</v>
      </c>
      <c r="U23" s="82">
        <v>1.6</v>
      </c>
      <c r="V23" s="49">
        <v>0</v>
      </c>
      <c r="W23" s="79">
        <v>0</v>
      </c>
      <c r="X23" s="70">
        <v>1424</v>
      </c>
      <c r="Y23" s="75">
        <v>100</v>
      </c>
      <c r="AA23" s="78"/>
    </row>
    <row r="24" spans="1:27" s="18" customFormat="1" ht="15" customHeight="1" x14ac:dyDescent="0.2">
      <c r="A24" s="16" t="s">
        <v>18</v>
      </c>
      <c r="B24" s="19" t="s">
        <v>39</v>
      </c>
      <c r="C24" s="44">
        <v>23</v>
      </c>
      <c r="D24" s="50">
        <v>0</v>
      </c>
      <c r="E24" s="86">
        <v>0</v>
      </c>
      <c r="F24" s="54">
        <v>0</v>
      </c>
      <c r="G24" s="86">
        <v>0</v>
      </c>
      <c r="H24" s="57">
        <v>0</v>
      </c>
      <c r="I24" s="86">
        <v>0</v>
      </c>
      <c r="J24" s="57" t="s">
        <v>75</v>
      </c>
      <c r="K24" s="86">
        <v>8.6999999999999993</v>
      </c>
      <c r="L24" s="57">
        <v>21</v>
      </c>
      <c r="M24" s="86">
        <v>91.3</v>
      </c>
      <c r="N24" s="57">
        <v>0</v>
      </c>
      <c r="O24" s="86">
        <v>0</v>
      </c>
      <c r="P24" s="60">
        <v>0</v>
      </c>
      <c r="Q24" s="83">
        <v>0</v>
      </c>
      <c r="R24" s="50">
        <v>4</v>
      </c>
      <c r="S24" s="83">
        <v>17.399999999999999</v>
      </c>
      <c r="T24" s="65">
        <v>0</v>
      </c>
      <c r="U24" s="83">
        <v>0</v>
      </c>
      <c r="V24" s="50">
        <v>0</v>
      </c>
      <c r="W24" s="80">
        <v>0</v>
      </c>
      <c r="X24" s="71">
        <v>1396</v>
      </c>
      <c r="Y24" s="76">
        <v>99.9</v>
      </c>
    </row>
    <row r="25" spans="1:27" s="18" customFormat="1" ht="15" customHeight="1" x14ac:dyDescent="0.2">
      <c r="A25" s="16" t="s">
        <v>18</v>
      </c>
      <c r="B25" s="20" t="s">
        <v>40</v>
      </c>
      <c r="C25" s="43">
        <v>43</v>
      </c>
      <c r="D25" s="49">
        <v>0</v>
      </c>
      <c r="E25" s="85">
        <v>0</v>
      </c>
      <c r="F25" s="55">
        <v>0</v>
      </c>
      <c r="G25" s="85">
        <v>0</v>
      </c>
      <c r="H25" s="53" t="s">
        <v>75</v>
      </c>
      <c r="I25" s="85">
        <v>4.7</v>
      </c>
      <c r="J25" s="55">
        <v>7</v>
      </c>
      <c r="K25" s="85">
        <v>16.3</v>
      </c>
      <c r="L25" s="53">
        <v>34</v>
      </c>
      <c r="M25" s="85">
        <v>79.099999999999994</v>
      </c>
      <c r="N25" s="53">
        <v>0</v>
      </c>
      <c r="O25" s="85">
        <v>0</v>
      </c>
      <c r="P25" s="61">
        <v>0</v>
      </c>
      <c r="Q25" s="82">
        <v>0</v>
      </c>
      <c r="R25" s="49">
        <v>7</v>
      </c>
      <c r="S25" s="82">
        <v>16.3</v>
      </c>
      <c r="T25" s="66" t="s">
        <v>75</v>
      </c>
      <c r="U25" s="82">
        <v>4.7</v>
      </c>
      <c r="V25" s="49">
        <v>0</v>
      </c>
      <c r="W25" s="79">
        <v>0</v>
      </c>
      <c r="X25" s="70">
        <v>1422</v>
      </c>
      <c r="Y25" s="75">
        <v>100</v>
      </c>
    </row>
    <row r="26" spans="1:27" s="18" customFormat="1" ht="15" customHeight="1" x14ac:dyDescent="0.2">
      <c r="A26" s="16" t="s">
        <v>18</v>
      </c>
      <c r="B26" s="19" t="s">
        <v>41</v>
      </c>
      <c r="C26" s="44">
        <v>14</v>
      </c>
      <c r="D26" s="50">
        <v>0</v>
      </c>
      <c r="E26" s="86">
        <v>0</v>
      </c>
      <c r="F26" s="54">
        <v>0</v>
      </c>
      <c r="G26" s="86">
        <v>0</v>
      </c>
      <c r="H26" s="57">
        <v>0</v>
      </c>
      <c r="I26" s="86">
        <v>0</v>
      </c>
      <c r="J26" s="57">
        <v>13</v>
      </c>
      <c r="K26" s="86">
        <v>92.9</v>
      </c>
      <c r="L26" s="57" t="s">
        <v>75</v>
      </c>
      <c r="M26" s="86">
        <v>7.1</v>
      </c>
      <c r="N26" s="57">
        <v>0</v>
      </c>
      <c r="O26" s="86">
        <v>0</v>
      </c>
      <c r="P26" s="60">
        <v>0</v>
      </c>
      <c r="Q26" s="83">
        <v>0</v>
      </c>
      <c r="R26" s="50" t="s">
        <v>75</v>
      </c>
      <c r="S26" s="83">
        <v>21.4</v>
      </c>
      <c r="T26" s="65">
        <v>0</v>
      </c>
      <c r="U26" s="83">
        <v>0</v>
      </c>
      <c r="V26" s="50">
        <v>0</v>
      </c>
      <c r="W26" s="80">
        <v>0</v>
      </c>
      <c r="X26" s="71">
        <v>1343</v>
      </c>
      <c r="Y26" s="76">
        <v>100</v>
      </c>
    </row>
    <row r="27" spans="1:27" s="18" customFormat="1" ht="15" customHeight="1" x14ac:dyDescent="0.2">
      <c r="A27" s="16" t="s">
        <v>18</v>
      </c>
      <c r="B27" s="20" t="s">
        <v>44</v>
      </c>
      <c r="C27" s="43">
        <v>10</v>
      </c>
      <c r="D27" s="49">
        <v>0</v>
      </c>
      <c r="E27" s="85">
        <v>0</v>
      </c>
      <c r="F27" s="55">
        <v>0</v>
      </c>
      <c r="G27" s="85">
        <v>0</v>
      </c>
      <c r="H27" s="53">
        <v>0</v>
      </c>
      <c r="I27" s="85">
        <v>0</v>
      </c>
      <c r="J27" s="55">
        <v>0</v>
      </c>
      <c r="K27" s="85">
        <v>0</v>
      </c>
      <c r="L27" s="53">
        <v>10</v>
      </c>
      <c r="M27" s="85">
        <v>100</v>
      </c>
      <c r="N27" s="53">
        <v>0</v>
      </c>
      <c r="O27" s="85">
        <v>0</v>
      </c>
      <c r="P27" s="61">
        <v>0</v>
      </c>
      <c r="Q27" s="82">
        <v>0</v>
      </c>
      <c r="R27" s="49" t="s">
        <v>75</v>
      </c>
      <c r="S27" s="82">
        <v>30</v>
      </c>
      <c r="T27" s="66">
        <v>0</v>
      </c>
      <c r="U27" s="82">
        <v>0</v>
      </c>
      <c r="V27" s="49">
        <v>0</v>
      </c>
      <c r="W27" s="79">
        <v>0</v>
      </c>
      <c r="X27" s="70">
        <v>573</v>
      </c>
      <c r="Y27" s="75">
        <v>99.8</v>
      </c>
    </row>
    <row r="28" spans="1:27" s="18" customFormat="1" ht="15" customHeight="1" x14ac:dyDescent="0.2">
      <c r="A28" s="16" t="s">
        <v>18</v>
      </c>
      <c r="B28" s="19" t="s">
        <v>43</v>
      </c>
      <c r="C28" s="44" t="s">
        <v>75</v>
      </c>
      <c r="D28" s="50">
        <v>0</v>
      </c>
      <c r="E28" s="86">
        <v>0</v>
      </c>
      <c r="F28" s="54">
        <v>0</v>
      </c>
      <c r="G28" s="86">
        <v>0</v>
      </c>
      <c r="H28" s="57">
        <v>0</v>
      </c>
      <c r="I28" s="86">
        <v>0</v>
      </c>
      <c r="J28" s="57">
        <v>0</v>
      </c>
      <c r="K28" s="86">
        <v>0</v>
      </c>
      <c r="L28" s="57" t="s">
        <v>75</v>
      </c>
      <c r="M28" s="86">
        <v>100</v>
      </c>
      <c r="N28" s="57">
        <v>0</v>
      </c>
      <c r="O28" s="86">
        <v>0</v>
      </c>
      <c r="P28" s="60">
        <v>0</v>
      </c>
      <c r="Q28" s="83">
        <v>0</v>
      </c>
      <c r="R28" s="50">
        <v>0</v>
      </c>
      <c r="S28" s="83">
        <v>0</v>
      </c>
      <c r="T28" s="65">
        <v>0</v>
      </c>
      <c r="U28" s="83">
        <v>0</v>
      </c>
      <c r="V28" s="50">
        <v>0</v>
      </c>
      <c r="W28" s="80">
        <v>0</v>
      </c>
      <c r="X28" s="71">
        <v>1435</v>
      </c>
      <c r="Y28" s="76">
        <v>100</v>
      </c>
    </row>
    <row r="29" spans="1:27" s="18" customFormat="1" ht="15" customHeight="1" x14ac:dyDescent="0.2">
      <c r="A29" s="16" t="s">
        <v>18</v>
      </c>
      <c r="B29" s="20" t="s">
        <v>42</v>
      </c>
      <c r="C29" s="43">
        <v>57</v>
      </c>
      <c r="D29" s="49">
        <v>0</v>
      </c>
      <c r="E29" s="85">
        <v>0</v>
      </c>
      <c r="F29" s="55">
        <v>0</v>
      </c>
      <c r="G29" s="85">
        <v>0</v>
      </c>
      <c r="H29" s="53">
        <v>17</v>
      </c>
      <c r="I29" s="85">
        <v>29.8</v>
      </c>
      <c r="J29" s="55">
        <v>6</v>
      </c>
      <c r="K29" s="85">
        <v>10.5</v>
      </c>
      <c r="L29" s="53">
        <v>32</v>
      </c>
      <c r="M29" s="85">
        <v>56.1</v>
      </c>
      <c r="N29" s="53">
        <v>0</v>
      </c>
      <c r="O29" s="85">
        <v>0</v>
      </c>
      <c r="P29" s="61" t="s">
        <v>75</v>
      </c>
      <c r="Q29" s="82">
        <v>3.5</v>
      </c>
      <c r="R29" s="49">
        <v>8</v>
      </c>
      <c r="S29" s="82">
        <v>14</v>
      </c>
      <c r="T29" s="66">
        <v>0</v>
      </c>
      <c r="U29" s="82">
        <v>0</v>
      </c>
      <c r="V29" s="49">
        <v>0</v>
      </c>
      <c r="W29" s="79">
        <v>0</v>
      </c>
      <c r="X29" s="70">
        <v>1859</v>
      </c>
      <c r="Y29" s="75">
        <v>97.4</v>
      </c>
    </row>
    <row r="30" spans="1:27" s="18" customFormat="1" ht="15" customHeight="1" x14ac:dyDescent="0.2">
      <c r="A30" s="16" t="s">
        <v>18</v>
      </c>
      <c r="B30" s="19" t="s">
        <v>45</v>
      </c>
      <c r="C30" s="44">
        <v>230</v>
      </c>
      <c r="D30" s="50">
        <v>7</v>
      </c>
      <c r="E30" s="86" t="s">
        <v>75</v>
      </c>
      <c r="F30" s="54" t="s">
        <v>75</v>
      </c>
      <c r="G30" s="86">
        <v>0.9</v>
      </c>
      <c r="H30" s="57">
        <v>8</v>
      </c>
      <c r="I30" s="86">
        <v>3.5</v>
      </c>
      <c r="J30" s="57">
        <v>59</v>
      </c>
      <c r="K30" s="86">
        <v>25.7</v>
      </c>
      <c r="L30" s="57">
        <v>145</v>
      </c>
      <c r="M30" s="86">
        <v>63</v>
      </c>
      <c r="N30" s="57" t="s">
        <v>75</v>
      </c>
      <c r="O30" s="86">
        <v>0.9</v>
      </c>
      <c r="P30" s="60">
        <v>7</v>
      </c>
      <c r="Q30" s="83" t="s">
        <v>75</v>
      </c>
      <c r="R30" s="50">
        <v>41</v>
      </c>
      <c r="S30" s="83">
        <v>17.8</v>
      </c>
      <c r="T30" s="65">
        <v>0</v>
      </c>
      <c r="U30" s="83">
        <v>0</v>
      </c>
      <c r="V30" s="50" t="s">
        <v>75</v>
      </c>
      <c r="W30" s="80">
        <v>0.9</v>
      </c>
      <c r="X30" s="71">
        <v>3672</v>
      </c>
      <c r="Y30" s="76">
        <v>99.9</v>
      </c>
    </row>
    <row r="31" spans="1:27" s="18" customFormat="1" ht="15" customHeight="1" x14ac:dyDescent="0.2">
      <c r="A31" s="16" t="s">
        <v>18</v>
      </c>
      <c r="B31" s="20" t="s">
        <v>46</v>
      </c>
      <c r="C31" s="43">
        <v>189</v>
      </c>
      <c r="D31" s="49">
        <v>6</v>
      </c>
      <c r="E31" s="85">
        <v>3.2</v>
      </c>
      <c r="F31" s="55" t="s">
        <v>75</v>
      </c>
      <c r="G31" s="85">
        <v>1.6</v>
      </c>
      <c r="H31" s="53">
        <v>6</v>
      </c>
      <c r="I31" s="85">
        <v>3.2</v>
      </c>
      <c r="J31" s="55">
        <v>17</v>
      </c>
      <c r="K31" s="85">
        <v>9</v>
      </c>
      <c r="L31" s="53">
        <v>148</v>
      </c>
      <c r="M31" s="85">
        <v>78.3</v>
      </c>
      <c r="N31" s="53">
        <v>0</v>
      </c>
      <c r="O31" s="85">
        <v>0</v>
      </c>
      <c r="P31" s="61">
        <v>9</v>
      </c>
      <c r="Q31" s="82">
        <v>4.8</v>
      </c>
      <c r="R31" s="49">
        <v>23</v>
      </c>
      <c r="S31" s="82">
        <v>12.2</v>
      </c>
      <c r="T31" s="66">
        <v>0</v>
      </c>
      <c r="U31" s="82">
        <v>0</v>
      </c>
      <c r="V31" s="49" t="s">
        <v>75</v>
      </c>
      <c r="W31" s="79">
        <v>1.1000000000000001</v>
      </c>
      <c r="X31" s="70">
        <v>2056</v>
      </c>
      <c r="Y31" s="75">
        <v>96.4</v>
      </c>
    </row>
    <row r="32" spans="1:27" s="18" customFormat="1" ht="15" customHeight="1" x14ac:dyDescent="0.2">
      <c r="A32" s="16" t="s">
        <v>18</v>
      </c>
      <c r="B32" s="19" t="s">
        <v>48</v>
      </c>
      <c r="C32" s="44">
        <v>21</v>
      </c>
      <c r="D32" s="50">
        <v>0</v>
      </c>
      <c r="E32" s="86">
        <v>0</v>
      </c>
      <c r="F32" s="54">
        <v>0</v>
      </c>
      <c r="G32" s="86">
        <v>0</v>
      </c>
      <c r="H32" s="57">
        <v>0</v>
      </c>
      <c r="I32" s="86">
        <v>0</v>
      </c>
      <c r="J32" s="57">
        <v>17</v>
      </c>
      <c r="K32" s="86">
        <v>81</v>
      </c>
      <c r="L32" s="57">
        <v>4</v>
      </c>
      <c r="M32" s="86">
        <v>19</v>
      </c>
      <c r="N32" s="57">
        <v>0</v>
      </c>
      <c r="O32" s="86">
        <v>0</v>
      </c>
      <c r="P32" s="60">
        <v>0</v>
      </c>
      <c r="Q32" s="83">
        <v>0</v>
      </c>
      <c r="R32" s="50">
        <v>8</v>
      </c>
      <c r="S32" s="83">
        <v>38.1</v>
      </c>
      <c r="T32" s="65">
        <v>0</v>
      </c>
      <c r="U32" s="83">
        <v>0</v>
      </c>
      <c r="V32" s="50">
        <v>0</v>
      </c>
      <c r="W32" s="80">
        <v>0</v>
      </c>
      <c r="X32" s="71">
        <v>967</v>
      </c>
      <c r="Y32" s="76">
        <v>100</v>
      </c>
    </row>
    <row r="33" spans="1:25" s="18" customFormat="1" ht="15" customHeight="1" x14ac:dyDescent="0.2">
      <c r="A33" s="16" t="s">
        <v>18</v>
      </c>
      <c r="B33" s="20" t="s">
        <v>47</v>
      </c>
      <c r="C33" s="43">
        <v>1572</v>
      </c>
      <c r="D33" s="49" t="s">
        <v>75</v>
      </c>
      <c r="E33" s="85">
        <v>0.2</v>
      </c>
      <c r="F33" s="55">
        <v>11</v>
      </c>
      <c r="G33" s="85">
        <v>0.7</v>
      </c>
      <c r="H33" s="53">
        <v>76</v>
      </c>
      <c r="I33" s="85">
        <v>4.8</v>
      </c>
      <c r="J33" s="55">
        <v>716</v>
      </c>
      <c r="K33" s="85">
        <v>45.5</v>
      </c>
      <c r="L33" s="53">
        <v>733</v>
      </c>
      <c r="M33" s="85">
        <v>46.6</v>
      </c>
      <c r="N33" s="53" t="s">
        <v>75</v>
      </c>
      <c r="O33" s="85">
        <v>0.1</v>
      </c>
      <c r="P33" s="61">
        <v>32</v>
      </c>
      <c r="Q33" s="82" t="s">
        <v>75</v>
      </c>
      <c r="R33" s="49">
        <v>156</v>
      </c>
      <c r="S33" s="82">
        <v>9.9</v>
      </c>
      <c r="T33" s="66">
        <v>8</v>
      </c>
      <c r="U33" s="82">
        <v>0.5</v>
      </c>
      <c r="V33" s="49">
        <v>26</v>
      </c>
      <c r="W33" s="79">
        <v>1.7</v>
      </c>
      <c r="X33" s="70">
        <v>2281</v>
      </c>
      <c r="Y33" s="75">
        <v>100</v>
      </c>
    </row>
    <row r="34" spans="1:25" s="18" customFormat="1" ht="15" customHeight="1" x14ac:dyDescent="0.2">
      <c r="A34" s="16" t="s">
        <v>18</v>
      </c>
      <c r="B34" s="19" t="s">
        <v>49</v>
      </c>
      <c r="C34" s="44">
        <v>5</v>
      </c>
      <c r="D34" s="50" t="s">
        <v>75</v>
      </c>
      <c r="E34" s="86">
        <v>40</v>
      </c>
      <c r="F34" s="54">
        <v>0</v>
      </c>
      <c r="G34" s="86">
        <v>0</v>
      </c>
      <c r="H34" s="57">
        <v>0</v>
      </c>
      <c r="I34" s="86">
        <v>0</v>
      </c>
      <c r="J34" s="57">
        <v>0</v>
      </c>
      <c r="K34" s="86">
        <v>0</v>
      </c>
      <c r="L34" s="57" t="s">
        <v>75</v>
      </c>
      <c r="M34" s="86">
        <v>60</v>
      </c>
      <c r="N34" s="57">
        <v>0</v>
      </c>
      <c r="O34" s="86">
        <v>0</v>
      </c>
      <c r="P34" s="60">
        <v>0</v>
      </c>
      <c r="Q34" s="83">
        <v>0</v>
      </c>
      <c r="R34" s="50">
        <v>0</v>
      </c>
      <c r="S34" s="83">
        <v>0</v>
      </c>
      <c r="T34" s="65">
        <v>0</v>
      </c>
      <c r="U34" s="83">
        <v>0</v>
      </c>
      <c r="V34" s="50">
        <v>0</v>
      </c>
      <c r="W34" s="80">
        <v>0</v>
      </c>
      <c r="X34" s="71">
        <v>794</v>
      </c>
      <c r="Y34" s="76">
        <v>98.1</v>
      </c>
    </row>
    <row r="35" spans="1:25" s="18" customFormat="1" ht="15" customHeight="1" x14ac:dyDescent="0.2">
      <c r="A35" s="16" t="s">
        <v>18</v>
      </c>
      <c r="B35" s="20" t="s">
        <v>52</v>
      </c>
      <c r="C35" s="43">
        <v>36</v>
      </c>
      <c r="D35" s="49" t="s">
        <v>75</v>
      </c>
      <c r="E35" s="85">
        <v>2.8</v>
      </c>
      <c r="F35" s="55">
        <v>0</v>
      </c>
      <c r="G35" s="85">
        <v>0</v>
      </c>
      <c r="H35" s="53">
        <v>4</v>
      </c>
      <c r="I35" s="85">
        <v>11.1</v>
      </c>
      <c r="J35" s="55" t="s">
        <v>75</v>
      </c>
      <c r="K35" s="85">
        <v>5.6</v>
      </c>
      <c r="L35" s="53">
        <v>29</v>
      </c>
      <c r="M35" s="85">
        <v>80.599999999999994</v>
      </c>
      <c r="N35" s="53">
        <v>0</v>
      </c>
      <c r="O35" s="85">
        <v>0</v>
      </c>
      <c r="P35" s="61">
        <v>0</v>
      </c>
      <c r="Q35" s="82">
        <v>0</v>
      </c>
      <c r="R35" s="49" t="s">
        <v>75</v>
      </c>
      <c r="S35" s="82">
        <v>5.6</v>
      </c>
      <c r="T35" s="66">
        <v>0</v>
      </c>
      <c r="U35" s="82">
        <v>0</v>
      </c>
      <c r="V35" s="49">
        <v>0</v>
      </c>
      <c r="W35" s="79">
        <v>0</v>
      </c>
      <c r="X35" s="70">
        <v>1050</v>
      </c>
      <c r="Y35" s="75">
        <v>100</v>
      </c>
    </row>
    <row r="36" spans="1:25" s="18" customFormat="1" ht="15" customHeight="1" x14ac:dyDescent="0.2">
      <c r="A36" s="16" t="s">
        <v>18</v>
      </c>
      <c r="B36" s="19" t="s">
        <v>56</v>
      </c>
      <c r="C36" s="44">
        <v>23</v>
      </c>
      <c r="D36" s="50">
        <v>0</v>
      </c>
      <c r="E36" s="86">
        <v>0</v>
      </c>
      <c r="F36" s="54" t="s">
        <v>75</v>
      </c>
      <c r="G36" s="86">
        <v>8.6999999999999993</v>
      </c>
      <c r="H36" s="57">
        <v>8</v>
      </c>
      <c r="I36" s="86">
        <v>34.799999999999997</v>
      </c>
      <c r="J36" s="57">
        <v>4</v>
      </c>
      <c r="K36" s="86">
        <v>17.399999999999999</v>
      </c>
      <c r="L36" s="57">
        <v>6</v>
      </c>
      <c r="M36" s="86">
        <v>26.1</v>
      </c>
      <c r="N36" s="57">
        <v>0</v>
      </c>
      <c r="O36" s="86">
        <v>0</v>
      </c>
      <c r="P36" s="60" t="s">
        <v>75</v>
      </c>
      <c r="Q36" s="83">
        <v>13</v>
      </c>
      <c r="R36" s="50">
        <v>0</v>
      </c>
      <c r="S36" s="83">
        <v>0</v>
      </c>
      <c r="T36" s="65" t="s">
        <v>75</v>
      </c>
      <c r="U36" s="83">
        <v>8.6999999999999993</v>
      </c>
      <c r="V36" s="50">
        <v>4</v>
      </c>
      <c r="W36" s="80">
        <v>17.399999999999999</v>
      </c>
      <c r="X36" s="71">
        <v>652</v>
      </c>
      <c r="Y36" s="76">
        <v>100</v>
      </c>
    </row>
    <row r="37" spans="1:25" s="18" customFormat="1" ht="15" customHeight="1" x14ac:dyDescent="0.2">
      <c r="A37" s="16" t="s">
        <v>18</v>
      </c>
      <c r="B37" s="20" t="s">
        <v>53</v>
      </c>
      <c r="C37" s="43">
        <v>14</v>
      </c>
      <c r="D37" s="49">
        <v>0</v>
      </c>
      <c r="E37" s="85">
        <v>0</v>
      </c>
      <c r="F37" s="55">
        <v>0</v>
      </c>
      <c r="G37" s="85">
        <v>0</v>
      </c>
      <c r="H37" s="53" t="s">
        <v>75</v>
      </c>
      <c r="I37" s="85">
        <v>21.4</v>
      </c>
      <c r="J37" s="55" t="s">
        <v>75</v>
      </c>
      <c r="K37" s="85">
        <v>14.3</v>
      </c>
      <c r="L37" s="53">
        <v>9</v>
      </c>
      <c r="M37" s="85">
        <v>64.3</v>
      </c>
      <c r="N37" s="53">
        <v>0</v>
      </c>
      <c r="O37" s="85">
        <v>0</v>
      </c>
      <c r="P37" s="61">
        <v>0</v>
      </c>
      <c r="Q37" s="82">
        <v>0</v>
      </c>
      <c r="R37" s="49" t="s">
        <v>75</v>
      </c>
      <c r="S37" s="82">
        <v>21.4</v>
      </c>
      <c r="T37" s="66">
        <v>0</v>
      </c>
      <c r="U37" s="82">
        <v>0</v>
      </c>
      <c r="V37" s="49">
        <v>0</v>
      </c>
      <c r="W37" s="79">
        <v>0</v>
      </c>
      <c r="X37" s="70">
        <v>482</v>
      </c>
      <c r="Y37" s="75">
        <v>100</v>
      </c>
    </row>
    <row r="38" spans="1:25" s="18" customFormat="1" ht="15" customHeight="1" x14ac:dyDescent="0.2">
      <c r="A38" s="16" t="s">
        <v>18</v>
      </c>
      <c r="B38" s="19" t="s">
        <v>54</v>
      </c>
      <c r="C38" s="44">
        <v>185</v>
      </c>
      <c r="D38" s="50">
        <v>0</v>
      </c>
      <c r="E38" s="86">
        <v>0</v>
      </c>
      <c r="F38" s="54">
        <v>5</v>
      </c>
      <c r="G38" s="86">
        <v>2.7</v>
      </c>
      <c r="H38" s="57">
        <v>33</v>
      </c>
      <c r="I38" s="86">
        <v>17.8</v>
      </c>
      <c r="J38" s="57">
        <v>60</v>
      </c>
      <c r="K38" s="86">
        <v>32.4</v>
      </c>
      <c r="L38" s="57">
        <v>82</v>
      </c>
      <c r="M38" s="86">
        <v>44.3</v>
      </c>
      <c r="N38" s="57" t="s">
        <v>75</v>
      </c>
      <c r="O38" s="86">
        <v>1.6</v>
      </c>
      <c r="P38" s="60" t="s">
        <v>75</v>
      </c>
      <c r="Q38" s="83">
        <v>1.1000000000000001</v>
      </c>
      <c r="R38" s="50">
        <v>41</v>
      </c>
      <c r="S38" s="83">
        <v>22.2</v>
      </c>
      <c r="T38" s="65">
        <v>6</v>
      </c>
      <c r="U38" s="83">
        <v>3.2</v>
      </c>
      <c r="V38" s="50" t="s">
        <v>75</v>
      </c>
      <c r="W38" s="80">
        <v>1.6</v>
      </c>
      <c r="X38" s="71">
        <v>2469</v>
      </c>
      <c r="Y38" s="76">
        <v>99.5</v>
      </c>
    </row>
    <row r="39" spans="1:25" s="18" customFormat="1" ht="15" customHeight="1" x14ac:dyDescent="0.2">
      <c r="A39" s="16" t="s">
        <v>18</v>
      </c>
      <c r="B39" s="20" t="s">
        <v>55</v>
      </c>
      <c r="C39" s="43">
        <v>19</v>
      </c>
      <c r="D39" s="49" t="s">
        <v>75</v>
      </c>
      <c r="E39" s="85">
        <v>10.5</v>
      </c>
      <c r="F39" s="55">
        <v>0</v>
      </c>
      <c r="G39" s="85">
        <v>0</v>
      </c>
      <c r="H39" s="53">
        <v>11</v>
      </c>
      <c r="I39" s="85">
        <v>57.9</v>
      </c>
      <c r="J39" s="55">
        <v>6</v>
      </c>
      <c r="K39" s="85">
        <v>31.6</v>
      </c>
      <c r="L39" s="53">
        <v>0</v>
      </c>
      <c r="M39" s="85">
        <v>0</v>
      </c>
      <c r="N39" s="53">
        <v>0</v>
      </c>
      <c r="O39" s="85">
        <v>0</v>
      </c>
      <c r="P39" s="61">
        <v>0</v>
      </c>
      <c r="Q39" s="82">
        <v>0</v>
      </c>
      <c r="R39" s="49">
        <v>4</v>
      </c>
      <c r="S39" s="82">
        <v>21.1</v>
      </c>
      <c r="T39" s="66">
        <v>0</v>
      </c>
      <c r="U39" s="82">
        <v>0</v>
      </c>
      <c r="V39" s="49" t="s">
        <v>75</v>
      </c>
      <c r="W39" s="79">
        <v>15.8</v>
      </c>
      <c r="X39" s="70">
        <v>872</v>
      </c>
      <c r="Y39" s="75">
        <v>96.7</v>
      </c>
    </row>
    <row r="40" spans="1:25" s="18" customFormat="1" ht="15" customHeight="1" x14ac:dyDescent="0.2">
      <c r="A40" s="16" t="s">
        <v>18</v>
      </c>
      <c r="B40" s="19" t="s">
        <v>57</v>
      </c>
      <c r="C40" s="44">
        <v>196</v>
      </c>
      <c r="D40" s="50" t="s">
        <v>75</v>
      </c>
      <c r="E40" s="86" t="s">
        <v>75</v>
      </c>
      <c r="F40" s="54" t="s">
        <v>75</v>
      </c>
      <c r="G40" s="86" t="s">
        <v>75</v>
      </c>
      <c r="H40" s="57">
        <v>30</v>
      </c>
      <c r="I40" s="86">
        <v>15.3</v>
      </c>
      <c r="J40" s="57">
        <v>36</v>
      </c>
      <c r="K40" s="86">
        <v>18.399999999999999</v>
      </c>
      <c r="L40" s="57">
        <v>123</v>
      </c>
      <c r="M40" s="86">
        <v>62.8</v>
      </c>
      <c r="N40" s="57">
        <v>0</v>
      </c>
      <c r="O40" s="86">
        <v>0</v>
      </c>
      <c r="P40" s="60" t="s">
        <v>75</v>
      </c>
      <c r="Q40" s="83">
        <v>1.5</v>
      </c>
      <c r="R40" s="50">
        <v>40</v>
      </c>
      <c r="S40" s="83">
        <v>20.399999999999999</v>
      </c>
      <c r="T40" s="65">
        <v>5</v>
      </c>
      <c r="U40" s="83">
        <v>2.6</v>
      </c>
      <c r="V40" s="50">
        <v>4</v>
      </c>
      <c r="W40" s="80" t="s">
        <v>75</v>
      </c>
      <c r="X40" s="71">
        <v>4894</v>
      </c>
      <c r="Y40" s="76">
        <v>99.9</v>
      </c>
    </row>
    <row r="41" spans="1:25" s="18" customFormat="1" ht="15" customHeight="1" x14ac:dyDescent="0.2">
      <c r="A41" s="16" t="s">
        <v>18</v>
      </c>
      <c r="B41" s="20" t="s">
        <v>50</v>
      </c>
      <c r="C41" s="43" t="s">
        <v>75</v>
      </c>
      <c r="D41" s="49">
        <v>0</v>
      </c>
      <c r="E41" s="85">
        <v>0</v>
      </c>
      <c r="F41" s="55">
        <v>0</v>
      </c>
      <c r="G41" s="85">
        <v>0</v>
      </c>
      <c r="H41" s="53">
        <v>0</v>
      </c>
      <c r="I41" s="85">
        <v>0</v>
      </c>
      <c r="J41" s="55">
        <v>0</v>
      </c>
      <c r="K41" s="85">
        <v>0</v>
      </c>
      <c r="L41" s="53" t="s">
        <v>75</v>
      </c>
      <c r="M41" s="85">
        <v>100</v>
      </c>
      <c r="N41" s="53">
        <v>0</v>
      </c>
      <c r="O41" s="85">
        <v>0</v>
      </c>
      <c r="P41" s="61">
        <v>0</v>
      </c>
      <c r="Q41" s="82">
        <v>0</v>
      </c>
      <c r="R41" s="49" t="s">
        <v>75</v>
      </c>
      <c r="S41" s="82">
        <v>100</v>
      </c>
      <c r="T41" s="66">
        <v>0</v>
      </c>
      <c r="U41" s="82">
        <v>0</v>
      </c>
      <c r="V41" s="49">
        <v>0</v>
      </c>
      <c r="W41" s="79">
        <v>0</v>
      </c>
      <c r="X41" s="70">
        <v>2587</v>
      </c>
      <c r="Y41" s="75">
        <v>100</v>
      </c>
    </row>
    <row r="42" spans="1:25" s="18" customFormat="1" ht="15" customHeight="1" x14ac:dyDescent="0.2">
      <c r="A42" s="16" t="s">
        <v>18</v>
      </c>
      <c r="B42" s="19" t="s">
        <v>51</v>
      </c>
      <c r="C42" s="44">
        <v>17</v>
      </c>
      <c r="D42" s="50">
        <v>0</v>
      </c>
      <c r="E42" s="86">
        <v>0</v>
      </c>
      <c r="F42" s="54">
        <v>0</v>
      </c>
      <c r="G42" s="86">
        <v>0</v>
      </c>
      <c r="H42" s="57" t="s">
        <v>75</v>
      </c>
      <c r="I42" s="86">
        <v>11.8</v>
      </c>
      <c r="J42" s="57" t="s">
        <v>75</v>
      </c>
      <c r="K42" s="86">
        <v>11.8</v>
      </c>
      <c r="L42" s="57">
        <v>13</v>
      </c>
      <c r="M42" s="86">
        <v>76.5</v>
      </c>
      <c r="N42" s="57">
        <v>0</v>
      </c>
      <c r="O42" s="86">
        <v>0</v>
      </c>
      <c r="P42" s="60">
        <v>0</v>
      </c>
      <c r="Q42" s="83">
        <v>0</v>
      </c>
      <c r="R42" s="50" t="s">
        <v>75</v>
      </c>
      <c r="S42" s="83">
        <v>11.8</v>
      </c>
      <c r="T42" s="65" t="s">
        <v>75</v>
      </c>
      <c r="U42" s="83">
        <v>11.8</v>
      </c>
      <c r="V42" s="50">
        <v>0</v>
      </c>
      <c r="W42" s="80">
        <v>0</v>
      </c>
      <c r="X42" s="71">
        <v>451</v>
      </c>
      <c r="Y42" s="76">
        <v>100</v>
      </c>
    </row>
    <row r="43" spans="1:25" s="18" customFormat="1" ht="15" customHeight="1" x14ac:dyDescent="0.2">
      <c r="A43" s="16" t="s">
        <v>18</v>
      </c>
      <c r="B43" s="20" t="s">
        <v>58</v>
      </c>
      <c r="C43" s="43">
        <v>56</v>
      </c>
      <c r="D43" s="49">
        <v>0</v>
      </c>
      <c r="E43" s="85">
        <v>0</v>
      </c>
      <c r="F43" s="55">
        <v>0</v>
      </c>
      <c r="G43" s="85">
        <v>0</v>
      </c>
      <c r="H43" s="53">
        <v>6</v>
      </c>
      <c r="I43" s="85">
        <v>10.7</v>
      </c>
      <c r="J43" s="55">
        <v>6</v>
      </c>
      <c r="K43" s="85">
        <v>10.7</v>
      </c>
      <c r="L43" s="53">
        <v>37</v>
      </c>
      <c r="M43" s="85">
        <v>66.099999999999994</v>
      </c>
      <c r="N43" s="53">
        <v>0</v>
      </c>
      <c r="O43" s="85">
        <v>0</v>
      </c>
      <c r="P43" s="61">
        <v>7</v>
      </c>
      <c r="Q43" s="82">
        <v>12.5</v>
      </c>
      <c r="R43" s="49">
        <v>15</v>
      </c>
      <c r="S43" s="82">
        <v>26.8</v>
      </c>
      <c r="T43" s="66">
        <v>0</v>
      </c>
      <c r="U43" s="82">
        <v>0</v>
      </c>
      <c r="V43" s="49" t="s">
        <v>75</v>
      </c>
      <c r="W43" s="79">
        <v>3.6</v>
      </c>
      <c r="X43" s="70">
        <v>3609</v>
      </c>
      <c r="Y43" s="75">
        <v>100</v>
      </c>
    </row>
    <row r="44" spans="1:25" s="18" customFormat="1" ht="15" customHeight="1" x14ac:dyDescent="0.2">
      <c r="A44" s="16" t="s">
        <v>18</v>
      </c>
      <c r="B44" s="19" t="s">
        <v>59</v>
      </c>
      <c r="C44" s="44">
        <v>35</v>
      </c>
      <c r="D44" s="50">
        <v>6</v>
      </c>
      <c r="E44" s="86">
        <v>17.100000000000001</v>
      </c>
      <c r="F44" s="54" t="s">
        <v>75</v>
      </c>
      <c r="G44" s="86">
        <v>5.7</v>
      </c>
      <c r="H44" s="57" t="s">
        <v>75</v>
      </c>
      <c r="I44" s="86">
        <v>8.6</v>
      </c>
      <c r="J44" s="57">
        <v>8</v>
      </c>
      <c r="K44" s="86">
        <v>22.9</v>
      </c>
      <c r="L44" s="57">
        <v>16</v>
      </c>
      <c r="M44" s="86">
        <v>45.7</v>
      </c>
      <c r="N44" s="57">
        <v>0</v>
      </c>
      <c r="O44" s="86">
        <v>0</v>
      </c>
      <c r="P44" s="60">
        <v>0</v>
      </c>
      <c r="Q44" s="83">
        <v>0</v>
      </c>
      <c r="R44" s="50">
        <v>5</v>
      </c>
      <c r="S44" s="83">
        <v>14.3</v>
      </c>
      <c r="T44" s="65">
        <v>0</v>
      </c>
      <c r="U44" s="83">
        <v>0</v>
      </c>
      <c r="V44" s="50" t="s">
        <v>75</v>
      </c>
      <c r="W44" s="80">
        <v>8.6</v>
      </c>
      <c r="X44" s="71">
        <v>1811</v>
      </c>
      <c r="Y44" s="76">
        <v>95.6</v>
      </c>
    </row>
    <row r="45" spans="1:25" s="18" customFormat="1" ht="15" customHeight="1" x14ac:dyDescent="0.2">
      <c r="A45" s="16" t="s">
        <v>18</v>
      </c>
      <c r="B45" s="20" t="s">
        <v>60</v>
      </c>
      <c r="C45" s="43">
        <v>62</v>
      </c>
      <c r="D45" s="49">
        <v>8</v>
      </c>
      <c r="E45" s="85">
        <v>12.9</v>
      </c>
      <c r="F45" s="55">
        <v>0</v>
      </c>
      <c r="G45" s="85">
        <v>0</v>
      </c>
      <c r="H45" s="53">
        <v>9</v>
      </c>
      <c r="I45" s="85">
        <v>14.5</v>
      </c>
      <c r="J45" s="55">
        <v>5</v>
      </c>
      <c r="K45" s="85">
        <v>8.1</v>
      </c>
      <c r="L45" s="53">
        <v>32</v>
      </c>
      <c r="M45" s="85">
        <v>51.6</v>
      </c>
      <c r="N45" s="53" t="s">
        <v>75</v>
      </c>
      <c r="O45" s="85">
        <v>4.8</v>
      </c>
      <c r="P45" s="61">
        <v>5</v>
      </c>
      <c r="Q45" s="82">
        <v>8.1</v>
      </c>
      <c r="R45" s="49">
        <v>16</v>
      </c>
      <c r="S45" s="82">
        <v>25.8</v>
      </c>
      <c r="T45" s="66" t="s">
        <v>75</v>
      </c>
      <c r="U45" s="82">
        <v>1.6</v>
      </c>
      <c r="V45" s="49">
        <v>4</v>
      </c>
      <c r="W45" s="79">
        <v>6.5</v>
      </c>
      <c r="X45" s="70">
        <v>1309</v>
      </c>
      <c r="Y45" s="75">
        <v>99.3</v>
      </c>
    </row>
    <row r="46" spans="1:25" s="18" customFormat="1" ht="15" customHeight="1" x14ac:dyDescent="0.2">
      <c r="A46" s="16" t="s">
        <v>18</v>
      </c>
      <c r="B46" s="19" t="s">
        <v>61</v>
      </c>
      <c r="C46" s="44">
        <v>230</v>
      </c>
      <c r="D46" s="50" t="s">
        <v>75</v>
      </c>
      <c r="E46" s="86">
        <v>0.9</v>
      </c>
      <c r="F46" s="54">
        <v>0</v>
      </c>
      <c r="G46" s="86">
        <v>0</v>
      </c>
      <c r="H46" s="57">
        <v>96</v>
      </c>
      <c r="I46" s="86">
        <v>41.7</v>
      </c>
      <c r="J46" s="57">
        <v>65</v>
      </c>
      <c r="K46" s="86">
        <v>28.3</v>
      </c>
      <c r="L46" s="57">
        <v>60</v>
      </c>
      <c r="M46" s="86">
        <v>26.1</v>
      </c>
      <c r="N46" s="57">
        <v>0</v>
      </c>
      <c r="O46" s="86">
        <v>0</v>
      </c>
      <c r="P46" s="60">
        <v>7</v>
      </c>
      <c r="Q46" s="83" t="s">
        <v>75</v>
      </c>
      <c r="R46" s="50">
        <v>47</v>
      </c>
      <c r="S46" s="83">
        <v>20.399999999999999</v>
      </c>
      <c r="T46" s="65" t="s">
        <v>75</v>
      </c>
      <c r="U46" s="83">
        <v>1.3</v>
      </c>
      <c r="V46" s="50">
        <v>21</v>
      </c>
      <c r="W46" s="80">
        <v>9.1</v>
      </c>
      <c r="X46" s="71">
        <v>3056</v>
      </c>
      <c r="Y46" s="76">
        <v>93</v>
      </c>
    </row>
    <row r="47" spans="1:25" s="18" customFormat="1" ht="15" customHeight="1" x14ac:dyDescent="0.2">
      <c r="A47" s="16" t="s">
        <v>18</v>
      </c>
      <c r="B47" s="20" t="s">
        <v>62</v>
      </c>
      <c r="C47" s="43">
        <v>20</v>
      </c>
      <c r="D47" s="49">
        <v>0</v>
      </c>
      <c r="E47" s="85">
        <v>0</v>
      </c>
      <c r="F47" s="55">
        <v>0</v>
      </c>
      <c r="G47" s="85">
        <v>0</v>
      </c>
      <c r="H47" s="53" t="s">
        <v>75</v>
      </c>
      <c r="I47" s="85">
        <v>15</v>
      </c>
      <c r="J47" s="55" t="s">
        <v>75</v>
      </c>
      <c r="K47" s="85">
        <v>10</v>
      </c>
      <c r="L47" s="53">
        <v>10</v>
      </c>
      <c r="M47" s="85">
        <v>50</v>
      </c>
      <c r="N47" s="53">
        <v>0</v>
      </c>
      <c r="O47" s="85">
        <v>0</v>
      </c>
      <c r="P47" s="61">
        <v>5</v>
      </c>
      <c r="Q47" s="82">
        <v>25</v>
      </c>
      <c r="R47" s="49">
        <v>0</v>
      </c>
      <c r="S47" s="82">
        <v>0</v>
      </c>
      <c r="T47" s="66">
        <v>0</v>
      </c>
      <c r="U47" s="82">
        <v>0</v>
      </c>
      <c r="V47" s="49">
        <v>0</v>
      </c>
      <c r="W47" s="79">
        <v>0</v>
      </c>
      <c r="X47" s="70">
        <v>293</v>
      </c>
      <c r="Y47" s="75">
        <v>100</v>
      </c>
    </row>
    <row r="48" spans="1:25" s="18" customFormat="1" ht="15" customHeight="1" x14ac:dyDescent="0.2">
      <c r="A48" s="16" t="s">
        <v>18</v>
      </c>
      <c r="B48" s="19" t="s">
        <v>63</v>
      </c>
      <c r="C48" s="44">
        <v>33</v>
      </c>
      <c r="D48" s="50">
        <v>0</v>
      </c>
      <c r="E48" s="86">
        <v>0</v>
      </c>
      <c r="F48" s="54">
        <v>0</v>
      </c>
      <c r="G48" s="86">
        <v>0</v>
      </c>
      <c r="H48" s="57">
        <v>0</v>
      </c>
      <c r="I48" s="86">
        <v>0</v>
      </c>
      <c r="J48" s="57">
        <v>19</v>
      </c>
      <c r="K48" s="86">
        <v>57.6</v>
      </c>
      <c r="L48" s="57">
        <v>12</v>
      </c>
      <c r="M48" s="86">
        <v>36.4</v>
      </c>
      <c r="N48" s="57">
        <v>0</v>
      </c>
      <c r="O48" s="86">
        <v>0</v>
      </c>
      <c r="P48" s="60" t="s">
        <v>75</v>
      </c>
      <c r="Q48" s="83">
        <v>6.1</v>
      </c>
      <c r="R48" s="50">
        <v>11</v>
      </c>
      <c r="S48" s="83">
        <v>33.299999999999997</v>
      </c>
      <c r="T48" s="65">
        <v>0</v>
      </c>
      <c r="U48" s="83">
        <v>0</v>
      </c>
      <c r="V48" s="50">
        <v>0</v>
      </c>
      <c r="W48" s="80">
        <v>0</v>
      </c>
      <c r="X48" s="71">
        <v>1226</v>
      </c>
      <c r="Y48" s="76">
        <v>100</v>
      </c>
    </row>
    <row r="49" spans="1:25" s="18" customFormat="1" ht="15" customHeight="1" x14ac:dyDescent="0.2">
      <c r="A49" s="16" t="s">
        <v>18</v>
      </c>
      <c r="B49" s="20" t="s">
        <v>64</v>
      </c>
      <c r="C49" s="43">
        <v>21</v>
      </c>
      <c r="D49" s="49">
        <v>6</v>
      </c>
      <c r="E49" s="85">
        <v>28.6</v>
      </c>
      <c r="F49" s="55">
        <v>0</v>
      </c>
      <c r="G49" s="85">
        <v>0</v>
      </c>
      <c r="H49" s="53">
        <v>0</v>
      </c>
      <c r="I49" s="85">
        <v>0</v>
      </c>
      <c r="J49" s="55">
        <v>0</v>
      </c>
      <c r="K49" s="85">
        <v>0</v>
      </c>
      <c r="L49" s="53">
        <v>12</v>
      </c>
      <c r="M49" s="85">
        <v>57.1</v>
      </c>
      <c r="N49" s="53">
        <v>0</v>
      </c>
      <c r="O49" s="85">
        <v>0</v>
      </c>
      <c r="P49" s="61" t="s">
        <v>75</v>
      </c>
      <c r="Q49" s="82">
        <v>14.3</v>
      </c>
      <c r="R49" s="49">
        <v>5</v>
      </c>
      <c r="S49" s="82">
        <v>23.8</v>
      </c>
      <c r="T49" s="66">
        <v>0</v>
      </c>
      <c r="U49" s="82">
        <v>0</v>
      </c>
      <c r="V49" s="49">
        <v>0</v>
      </c>
      <c r="W49" s="79">
        <v>0</v>
      </c>
      <c r="X49" s="70">
        <v>687</v>
      </c>
      <c r="Y49" s="75">
        <v>100</v>
      </c>
    </row>
    <row r="50" spans="1:25" s="18" customFormat="1" ht="15" customHeight="1" x14ac:dyDescent="0.2">
      <c r="A50" s="16" t="s">
        <v>18</v>
      </c>
      <c r="B50" s="19" t="s">
        <v>65</v>
      </c>
      <c r="C50" s="44">
        <v>40</v>
      </c>
      <c r="D50" s="50">
        <v>0</v>
      </c>
      <c r="E50" s="86">
        <v>0</v>
      </c>
      <c r="F50" s="54">
        <v>0</v>
      </c>
      <c r="G50" s="86">
        <v>0</v>
      </c>
      <c r="H50" s="57">
        <v>0</v>
      </c>
      <c r="I50" s="86">
        <v>0</v>
      </c>
      <c r="J50" s="57">
        <v>15</v>
      </c>
      <c r="K50" s="86">
        <v>37.5</v>
      </c>
      <c r="L50" s="57">
        <v>25</v>
      </c>
      <c r="M50" s="86">
        <v>62.5</v>
      </c>
      <c r="N50" s="57">
        <v>0</v>
      </c>
      <c r="O50" s="86">
        <v>0</v>
      </c>
      <c r="P50" s="60">
        <v>0</v>
      </c>
      <c r="Q50" s="83">
        <v>0</v>
      </c>
      <c r="R50" s="50">
        <v>9</v>
      </c>
      <c r="S50" s="83">
        <v>22.5</v>
      </c>
      <c r="T50" s="65">
        <v>0</v>
      </c>
      <c r="U50" s="83">
        <v>0</v>
      </c>
      <c r="V50" s="50">
        <v>0</v>
      </c>
      <c r="W50" s="80">
        <v>0</v>
      </c>
      <c r="X50" s="71">
        <v>1798</v>
      </c>
      <c r="Y50" s="76">
        <v>99.7</v>
      </c>
    </row>
    <row r="51" spans="1:25" s="18" customFormat="1" ht="15" customHeight="1" x14ac:dyDescent="0.2">
      <c r="A51" s="16" t="s">
        <v>18</v>
      </c>
      <c r="B51" s="20" t="s">
        <v>66</v>
      </c>
      <c r="C51" s="43">
        <v>1734</v>
      </c>
      <c r="D51" s="49">
        <v>4</v>
      </c>
      <c r="E51" s="85">
        <v>0.2</v>
      </c>
      <c r="F51" s="55">
        <v>103</v>
      </c>
      <c r="G51" s="85">
        <v>5.9</v>
      </c>
      <c r="H51" s="53">
        <v>835</v>
      </c>
      <c r="I51" s="85">
        <v>48.2</v>
      </c>
      <c r="J51" s="55">
        <v>97</v>
      </c>
      <c r="K51" s="85">
        <v>5.6</v>
      </c>
      <c r="L51" s="53">
        <v>623</v>
      </c>
      <c r="M51" s="85">
        <v>35.9</v>
      </c>
      <c r="N51" s="53" t="s">
        <v>75</v>
      </c>
      <c r="O51" s="85">
        <v>0.1</v>
      </c>
      <c r="P51" s="61">
        <v>70</v>
      </c>
      <c r="Q51" s="82">
        <v>4</v>
      </c>
      <c r="R51" s="49">
        <v>135</v>
      </c>
      <c r="S51" s="82">
        <v>7.8</v>
      </c>
      <c r="T51" s="66">
        <v>122</v>
      </c>
      <c r="U51" s="82">
        <v>7</v>
      </c>
      <c r="V51" s="49">
        <v>261</v>
      </c>
      <c r="W51" s="79">
        <v>15.1</v>
      </c>
      <c r="X51" s="70">
        <v>8574</v>
      </c>
      <c r="Y51" s="75">
        <v>100</v>
      </c>
    </row>
    <row r="52" spans="1:25" s="18" customFormat="1" ht="15" customHeight="1" x14ac:dyDescent="0.2">
      <c r="A52" s="16" t="s">
        <v>18</v>
      </c>
      <c r="B52" s="19" t="s">
        <v>67</v>
      </c>
      <c r="C52" s="44">
        <v>50</v>
      </c>
      <c r="D52" s="50">
        <v>0</v>
      </c>
      <c r="E52" s="86">
        <v>0</v>
      </c>
      <c r="F52" s="54">
        <v>0</v>
      </c>
      <c r="G52" s="86">
        <v>0</v>
      </c>
      <c r="H52" s="57">
        <v>13</v>
      </c>
      <c r="I52" s="86">
        <v>26</v>
      </c>
      <c r="J52" s="57">
        <v>5</v>
      </c>
      <c r="K52" s="86">
        <v>10</v>
      </c>
      <c r="L52" s="57">
        <v>30</v>
      </c>
      <c r="M52" s="86">
        <v>60</v>
      </c>
      <c r="N52" s="57" t="s">
        <v>75</v>
      </c>
      <c r="O52" s="86">
        <v>4</v>
      </c>
      <c r="P52" s="60">
        <v>0</v>
      </c>
      <c r="Q52" s="83">
        <v>0</v>
      </c>
      <c r="R52" s="50">
        <v>9</v>
      </c>
      <c r="S52" s="83">
        <v>18</v>
      </c>
      <c r="T52" s="65">
        <v>0</v>
      </c>
      <c r="U52" s="83">
        <v>0</v>
      </c>
      <c r="V52" s="50">
        <v>4</v>
      </c>
      <c r="W52" s="80">
        <v>8</v>
      </c>
      <c r="X52" s="71">
        <v>990</v>
      </c>
      <c r="Y52" s="76">
        <v>99.9</v>
      </c>
    </row>
    <row r="53" spans="1:25" s="18" customFormat="1" ht="15" customHeight="1" x14ac:dyDescent="0.2">
      <c r="A53" s="16" t="s">
        <v>18</v>
      </c>
      <c r="B53" s="20" t="s">
        <v>68</v>
      </c>
      <c r="C53" s="43">
        <v>23</v>
      </c>
      <c r="D53" s="49">
        <v>0</v>
      </c>
      <c r="E53" s="85">
        <v>0</v>
      </c>
      <c r="F53" s="55">
        <v>0</v>
      </c>
      <c r="G53" s="85">
        <v>0</v>
      </c>
      <c r="H53" s="53">
        <v>0</v>
      </c>
      <c r="I53" s="85">
        <v>0</v>
      </c>
      <c r="J53" s="55">
        <v>0</v>
      </c>
      <c r="K53" s="85">
        <v>0</v>
      </c>
      <c r="L53" s="53">
        <v>23</v>
      </c>
      <c r="M53" s="85">
        <v>100</v>
      </c>
      <c r="N53" s="53">
        <v>0</v>
      </c>
      <c r="O53" s="85">
        <v>0</v>
      </c>
      <c r="P53" s="61">
        <v>0</v>
      </c>
      <c r="Q53" s="82">
        <v>0</v>
      </c>
      <c r="R53" s="49" t="s">
        <v>75</v>
      </c>
      <c r="S53" s="82">
        <v>8.6999999999999993</v>
      </c>
      <c r="T53" s="66" t="s">
        <v>75</v>
      </c>
      <c r="U53" s="82">
        <v>8.6999999999999993</v>
      </c>
      <c r="V53" s="49">
        <v>0</v>
      </c>
      <c r="W53" s="79">
        <v>0</v>
      </c>
      <c r="X53" s="70">
        <v>307</v>
      </c>
      <c r="Y53" s="75">
        <v>100</v>
      </c>
    </row>
    <row r="54" spans="1:25" s="18" customFormat="1" ht="15" customHeight="1" x14ac:dyDescent="0.2">
      <c r="A54" s="16" t="s">
        <v>18</v>
      </c>
      <c r="B54" s="19" t="s">
        <v>69</v>
      </c>
      <c r="C54" s="44">
        <v>37</v>
      </c>
      <c r="D54" s="50">
        <v>0</v>
      </c>
      <c r="E54" s="86">
        <v>0</v>
      </c>
      <c r="F54" s="54">
        <v>0</v>
      </c>
      <c r="G54" s="86">
        <v>0</v>
      </c>
      <c r="H54" s="57" t="s">
        <v>75</v>
      </c>
      <c r="I54" s="86">
        <v>5.4</v>
      </c>
      <c r="J54" s="57">
        <v>23</v>
      </c>
      <c r="K54" s="86">
        <v>62.2</v>
      </c>
      <c r="L54" s="57">
        <v>10</v>
      </c>
      <c r="M54" s="86">
        <v>27</v>
      </c>
      <c r="N54" s="57">
        <v>0</v>
      </c>
      <c r="O54" s="86">
        <v>0</v>
      </c>
      <c r="P54" s="60" t="s">
        <v>75</v>
      </c>
      <c r="Q54" s="83">
        <v>5.4</v>
      </c>
      <c r="R54" s="50">
        <v>7</v>
      </c>
      <c r="S54" s="83">
        <v>18.899999999999999</v>
      </c>
      <c r="T54" s="65" t="s">
        <v>75</v>
      </c>
      <c r="U54" s="83">
        <v>8.1</v>
      </c>
      <c r="V54" s="50" t="s">
        <v>75</v>
      </c>
      <c r="W54" s="80">
        <v>5.4</v>
      </c>
      <c r="X54" s="71">
        <v>1969</v>
      </c>
      <c r="Y54" s="76">
        <v>95.3</v>
      </c>
    </row>
    <row r="55" spans="1:25" s="18" customFormat="1" ht="15" customHeight="1" x14ac:dyDescent="0.2">
      <c r="A55" s="16" t="s">
        <v>18</v>
      </c>
      <c r="B55" s="20" t="s">
        <v>70</v>
      </c>
      <c r="C55" s="43">
        <v>40</v>
      </c>
      <c r="D55" s="49">
        <v>0</v>
      </c>
      <c r="E55" s="85">
        <v>0</v>
      </c>
      <c r="F55" s="55">
        <v>0</v>
      </c>
      <c r="G55" s="85">
        <v>0</v>
      </c>
      <c r="H55" s="53">
        <v>21</v>
      </c>
      <c r="I55" s="85">
        <v>52.5</v>
      </c>
      <c r="J55" s="55" t="s">
        <v>75</v>
      </c>
      <c r="K55" s="85">
        <v>5</v>
      </c>
      <c r="L55" s="53">
        <v>17</v>
      </c>
      <c r="M55" s="85">
        <v>42.5</v>
      </c>
      <c r="N55" s="53">
        <v>0</v>
      </c>
      <c r="O55" s="85">
        <v>0</v>
      </c>
      <c r="P55" s="61">
        <v>0</v>
      </c>
      <c r="Q55" s="82">
        <v>0</v>
      </c>
      <c r="R55" s="49">
        <v>8</v>
      </c>
      <c r="S55" s="82">
        <v>20</v>
      </c>
      <c r="T55" s="66" t="s">
        <v>75</v>
      </c>
      <c r="U55" s="82">
        <v>5</v>
      </c>
      <c r="V55" s="49">
        <v>8</v>
      </c>
      <c r="W55" s="79">
        <v>20</v>
      </c>
      <c r="X55" s="70">
        <v>2282</v>
      </c>
      <c r="Y55" s="75">
        <v>100</v>
      </c>
    </row>
    <row r="56" spans="1:25" s="18" customFormat="1" ht="15" customHeight="1" x14ac:dyDescent="0.2">
      <c r="A56" s="16" t="s">
        <v>18</v>
      </c>
      <c r="B56" s="19" t="s">
        <v>71</v>
      </c>
      <c r="C56" s="44">
        <v>34</v>
      </c>
      <c r="D56" s="50">
        <v>0</v>
      </c>
      <c r="E56" s="86">
        <v>0</v>
      </c>
      <c r="F56" s="54">
        <v>0</v>
      </c>
      <c r="G56" s="86">
        <v>0</v>
      </c>
      <c r="H56" s="57">
        <v>0</v>
      </c>
      <c r="I56" s="86">
        <v>0</v>
      </c>
      <c r="J56" s="57">
        <v>0</v>
      </c>
      <c r="K56" s="86">
        <v>0</v>
      </c>
      <c r="L56" s="57">
        <v>32</v>
      </c>
      <c r="M56" s="86">
        <v>94.1</v>
      </c>
      <c r="N56" s="57">
        <v>0</v>
      </c>
      <c r="O56" s="86">
        <v>0</v>
      </c>
      <c r="P56" s="60" t="s">
        <v>75</v>
      </c>
      <c r="Q56" s="83">
        <v>5.9</v>
      </c>
      <c r="R56" s="50">
        <v>4</v>
      </c>
      <c r="S56" s="83">
        <v>11.8</v>
      </c>
      <c r="T56" s="65">
        <v>0</v>
      </c>
      <c r="U56" s="83">
        <v>0</v>
      </c>
      <c r="V56" s="50">
        <v>0</v>
      </c>
      <c r="W56" s="80">
        <v>0</v>
      </c>
      <c r="X56" s="71">
        <v>730</v>
      </c>
      <c r="Y56" s="76">
        <v>100</v>
      </c>
    </row>
    <row r="57" spans="1:25" s="18" customFormat="1" ht="15" customHeight="1" x14ac:dyDescent="0.2">
      <c r="A57" s="16" t="s">
        <v>18</v>
      </c>
      <c r="B57" s="20" t="s">
        <v>72</v>
      </c>
      <c r="C57" s="43">
        <v>92</v>
      </c>
      <c r="D57" s="49" t="s">
        <v>75</v>
      </c>
      <c r="E57" s="85">
        <v>2.2000000000000002</v>
      </c>
      <c r="F57" s="55" t="s">
        <v>75</v>
      </c>
      <c r="G57" s="85">
        <v>2.2000000000000002</v>
      </c>
      <c r="H57" s="53">
        <v>7</v>
      </c>
      <c r="I57" s="85">
        <v>7.6</v>
      </c>
      <c r="J57" s="55">
        <v>10</v>
      </c>
      <c r="K57" s="85">
        <v>10.9</v>
      </c>
      <c r="L57" s="53">
        <v>66</v>
      </c>
      <c r="M57" s="85">
        <v>71.7</v>
      </c>
      <c r="N57" s="53">
        <v>0</v>
      </c>
      <c r="O57" s="85">
        <v>0</v>
      </c>
      <c r="P57" s="61">
        <v>5</v>
      </c>
      <c r="Q57" s="82">
        <v>5.4</v>
      </c>
      <c r="R57" s="49">
        <v>15</v>
      </c>
      <c r="S57" s="82">
        <v>16.3</v>
      </c>
      <c r="T57" s="66">
        <v>0</v>
      </c>
      <c r="U57" s="82">
        <v>0</v>
      </c>
      <c r="V57" s="49" t="s">
        <v>75</v>
      </c>
      <c r="W57" s="79">
        <v>3.3</v>
      </c>
      <c r="X57" s="70">
        <v>2244</v>
      </c>
      <c r="Y57" s="75">
        <v>98.8</v>
      </c>
    </row>
    <row r="58" spans="1:25" s="18" customFormat="1" ht="15" customHeight="1" thickBot="1" x14ac:dyDescent="0.25">
      <c r="A58" s="16" t="s">
        <v>18</v>
      </c>
      <c r="B58" s="21" t="s">
        <v>73</v>
      </c>
      <c r="C58" s="45" t="s">
        <v>75</v>
      </c>
      <c r="D58" s="51">
        <v>0</v>
      </c>
      <c r="E58" s="87">
        <v>0</v>
      </c>
      <c r="F58" s="56">
        <v>0</v>
      </c>
      <c r="G58" s="87">
        <v>0</v>
      </c>
      <c r="H58" s="58">
        <v>0</v>
      </c>
      <c r="I58" s="87">
        <v>0</v>
      </c>
      <c r="J58" s="56">
        <v>0</v>
      </c>
      <c r="K58" s="87">
        <v>0</v>
      </c>
      <c r="L58" s="56" t="s">
        <v>75</v>
      </c>
      <c r="M58" s="87">
        <v>100</v>
      </c>
      <c r="N58" s="56">
        <v>0</v>
      </c>
      <c r="O58" s="87">
        <v>0</v>
      </c>
      <c r="P58" s="62">
        <v>0</v>
      </c>
      <c r="Q58" s="84">
        <v>0</v>
      </c>
      <c r="R58" s="64" t="s">
        <v>75</v>
      </c>
      <c r="S58" s="84">
        <v>33.299999999999997</v>
      </c>
      <c r="T58" s="64">
        <v>0</v>
      </c>
      <c r="U58" s="84">
        <v>0</v>
      </c>
      <c r="V58" s="64">
        <v>0</v>
      </c>
      <c r="W58" s="81">
        <v>0</v>
      </c>
      <c r="X58" s="72">
        <v>360</v>
      </c>
      <c r="Y58" s="77">
        <v>100</v>
      </c>
    </row>
    <row r="59" spans="1:25" s="23" customFormat="1" ht="15" customHeight="1" x14ac:dyDescent="0.2">
      <c r="A59" s="25"/>
      <c r="B59" s="26"/>
      <c r="C59" s="22"/>
      <c r="D59" s="22"/>
      <c r="E59" s="31"/>
      <c r="F59" s="22"/>
      <c r="G59" s="31"/>
      <c r="H59" s="22"/>
      <c r="I59" s="31"/>
      <c r="J59" s="22"/>
      <c r="K59" s="31"/>
      <c r="L59" s="22"/>
      <c r="M59" s="31"/>
      <c r="N59" s="22"/>
      <c r="O59" s="31"/>
      <c r="P59" s="22"/>
      <c r="Q59" s="31"/>
      <c r="R59" s="22"/>
      <c r="S59" s="31"/>
      <c r="T59" s="22"/>
      <c r="U59" s="31"/>
      <c r="V59" s="27"/>
      <c r="W59" s="36"/>
      <c r="X59" s="22"/>
      <c r="Y59" s="31"/>
    </row>
    <row r="60" spans="1:25" s="23" customFormat="1" ht="27.75" customHeight="1" x14ac:dyDescent="0.2">
      <c r="A60" s="25"/>
      <c r="B60" s="116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6,214 public school female students disciplined for engaging in harassment or bullying on the basis of disability, 62 (1 to 3%) were American Indian or Alaska Native, 820 (13.2%) were students with disabilities served under the Individuals with Disabilities Education Act (IDEA), and 177 (2.8%) were students with disabilities served solely under Section 504 of the Rehabilitation Act of 1973.</v>
      </c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</row>
    <row r="61" spans="1:25" s="18" customFormat="1" ht="15" customHeight="1" x14ac:dyDescent="0.2">
      <c r="A61" s="16"/>
      <c r="B61" s="111" t="s">
        <v>22</v>
      </c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28"/>
      <c r="Y61" s="39"/>
    </row>
    <row r="62" spans="1:25" s="23" customFormat="1" ht="14.1" customHeight="1" x14ac:dyDescent="0.2">
      <c r="B62" s="88" t="s">
        <v>74</v>
      </c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22"/>
      <c r="Y62" s="40"/>
    </row>
    <row r="63" spans="1:25" s="23" customFormat="1" ht="15" customHeight="1" x14ac:dyDescent="0.2">
      <c r="A63" s="25"/>
      <c r="B63" s="88" t="s">
        <v>76</v>
      </c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22"/>
      <c r="Y63" s="31"/>
    </row>
  </sheetData>
  <sortState ref="B8:Y58">
    <sortCondition ref="B8:B58"/>
  </sortState>
  <mergeCells count="20">
    <mergeCell ref="B63:W63"/>
    <mergeCell ref="V4:W5"/>
    <mergeCell ref="X4:X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  <mergeCell ref="B2:Y2"/>
    <mergeCell ref="B60:Y60"/>
    <mergeCell ref="Y4:Y5"/>
    <mergeCell ref="B61:W61"/>
    <mergeCell ref="B62:W62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lastPrinted>2015-09-15T12:45:36Z</cp:lastPrinted>
  <dcterms:created xsi:type="dcterms:W3CDTF">2014-03-02T22:16:30Z</dcterms:created>
  <dcterms:modified xsi:type="dcterms:W3CDTF">2017-09-01T20:47:26Z</dcterms:modified>
  <cp:category/>
</cp:coreProperties>
</file>