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423"/>
  <workbookPr showInkAnnotation="0" autoCompressPictures="0"/>
  <bookViews>
    <workbookView xWindow="0" yWindow="0" windowWidth="25600" windowHeight="16460" tabRatio="500"/>
  </bookViews>
  <sheets>
    <sheet name="NC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47" i="1" l="1"/>
</calcChain>
</file>

<file path=xl/sharedStrings.xml><?xml version="1.0" encoding="utf-8"?>
<sst xmlns="http://schemas.openxmlformats.org/spreadsheetml/2006/main" count="185" uniqueCount="41">
  <si>
    <t>Number and percentage of public school students retained, by race/ethnicity, disability status, and English proficiency, by gender and grade: School Year 2011-12</t>
  </si>
  <si>
    <t>Grade</t>
  </si>
  <si>
    <t>Gender</t>
  </si>
  <si>
    <t>Total Students</t>
  </si>
  <si>
    <t>Race/Ethnicity</t>
  </si>
  <si>
    <t>Students With Disabilities Served Under IDEA</t>
  </si>
  <si>
    <t>Students With Disabilities Served Only Under Section 504</t>
  </si>
  <si>
    <t>English Language Learners</t>
  </si>
  <si>
    <t>Number of Schools</t>
  </si>
  <si>
    <t xml:space="preserve">Percent of Schools Reporting 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</si>
  <si>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</si>
  <si>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</si>
  <si>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</si>
  <si>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</si>
  <si>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</si>
  <si>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</si>
  <si>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</si>
  <si>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</si>
  <si>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</t>
  </si>
  <si>
    <t>Percent </t>
  </si>
  <si>
    <t>Retention of students</t>
  </si>
  <si>
    <t>North Carolina</t>
  </si>
  <si>
    <t>Male</t>
  </si>
  <si>
    <t>Kindergarten</t>
  </si>
  <si>
    <t>Female</t>
  </si>
  <si>
    <t>Total</t>
  </si>
  <si>
    <t xml:space="preserve">1-3 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</si>
  <si>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</si>
  <si>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</si>
  <si>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</si>
  <si>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</si>
  <si>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</si>
  <si>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</si>
  <si>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</si>
  <si>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</si>
  <si>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</si>
  <si>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</si>
  <si>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</si>
  <si>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</si>
  <si>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 xml:space="preserve">            The ‘1-3’ reference indicates that the data have been suppressed based on the schools’ reported n-size, and that the midpoint was used to calculate the total.</t>
  </si>
  <si>
    <r>
      <t xml:space="preserve">SOURCE: U.S. Department of Education, Office for Civil Rights, Civil Rights Data Collection, 2011-12, available at </t>
    </r>
    <r>
      <rPr>
        <u/>
        <sz val="10"/>
        <color theme="3"/>
        <rFont val="Arial"/>
      </rPr>
      <t>http://ocrdata.ed.gov</t>
    </r>
    <r>
      <rPr>
        <sz val="10"/>
        <rFont val="Arial"/>
        <family val="2"/>
      </rPr>
      <t xml:space="preserve">. Data notes are available at </t>
    </r>
    <r>
      <rPr>
        <u/>
        <sz val="10"/>
        <color theme="3"/>
        <rFont val="Arial"/>
      </rPr>
      <t>http://ocrdata.ed.gov/downloads/DataNotes.docx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</si>
</sst>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)"/>
    <numFmt numFmtId="165" formatCode="#,##0.0_)"/>
  </numFmts>
  <fonts count="21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Arial"/>
    </font>
    <font>
      <sz val="10"/>
      <name val="MS Sans Serif"/>
      <family val="2"/>
    </font>
    <font>
      <sz val="14"/>
      <name val="Arial"/>
    </font>
    <font>
      <sz val="10"/>
      <color theme="1"/>
      <name val="Arial Narrow"/>
      <family val="2"/>
    </font>
    <font>
      <sz val="11"/>
      <color rgb="FF333399"/>
      <name val="Arial"/>
    </font>
    <font>
      <sz val="11"/>
      <color theme="1"/>
      <name val="Arial"/>
    </font>
    <font>
      <sz val="14"/>
      <color theme="0"/>
      <name val="Arial"/>
    </font>
    <font>
      <b/>
      <sz val="14"/>
      <color rgb="FF333399"/>
      <name val="Arial"/>
    </font>
    <font>
      <sz val="14"/>
      <color theme="1"/>
      <name val="Arial"/>
    </font>
    <font>
      <b/>
      <sz val="11"/>
      <color rgb="FF333399"/>
      <name val="Arial"/>
    </font>
    <font>
      <sz val="10"/>
      <color theme="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</font>
    <font>
      <b/>
      <sz val="11"/>
      <name val="Arial"/>
    </font>
    <font>
      <sz val="10"/>
      <color theme="0" tint="-4.9989318521683403E-2"/>
      <name val="Arial"/>
    </font>
    <font>
      <sz val="11"/>
      <name val="Arial"/>
    </font>
    <font>
      <sz val="10"/>
      <color theme="1"/>
      <name val="Arial"/>
    </font>
    <font>
      <u/>
      <sz val="10"/>
      <color theme="3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</borders>
  <cellStyleXfs count="6">
    <xf numFmtId="0" fontId="0" fillId="0" borderId="0"/>
    <xf numFmtId="0" fontId="1" fillId="0" borderId="0"/>
    <xf numFmtId="0" fontId="3" fillId="0" borderId="0"/>
    <xf numFmtId="0" fontId="5" fillId="0" borderId="0"/>
    <xf numFmtId="0" fontId="5" fillId="0" borderId="0"/>
    <xf numFmtId="0" fontId="3" fillId="0" borderId="0"/>
  </cellStyleXfs>
  <cellXfs count="145">
    <xf numFmtId="0" fontId="0" fillId="0" borderId="0" xfId="0"/>
    <xf numFmtId="0" fontId="2" fillId="0" borderId="0" xfId="1" applyFont="1"/>
    <xf numFmtId="0" fontId="4" fillId="0" borderId="0" xfId="2" applyFont="1" applyFill="1"/>
    <xf numFmtId="1" fontId="6" fillId="0" borderId="0" xfId="3" applyNumberFormat="1" applyFont="1" applyAlignment="1">
      <alignment wrapText="1"/>
    </xf>
    <xf numFmtId="1" fontId="6" fillId="0" borderId="0" xfId="3" applyNumberFormat="1" applyFont="1" applyBorder="1" applyAlignment="1">
      <alignment wrapText="1"/>
    </xf>
    <xf numFmtId="0" fontId="7" fillId="0" borderId="0" xfId="1" applyFont="1" applyBorder="1"/>
    <xf numFmtId="0" fontId="7" fillId="0" borderId="0" xfId="1" applyFont="1"/>
    <xf numFmtId="0" fontId="8" fillId="0" borderId="0" xfId="1" applyFont="1" applyAlignment="1">
      <alignment horizontal="left"/>
    </xf>
    <xf numFmtId="37" fontId="9" fillId="0" borderId="0" xfId="4" applyNumberFormat="1" applyFont="1" applyAlignment="1">
      <alignment horizontal="left" wrapText="1"/>
    </xf>
    <xf numFmtId="0" fontId="10" fillId="0" borderId="0" xfId="1" applyFont="1" applyAlignment="1">
      <alignment horizontal="left"/>
    </xf>
    <xf numFmtId="0" fontId="11" fillId="0" borderId="1" xfId="3" applyFont="1" applyBorder="1"/>
    <xf numFmtId="1" fontId="6" fillId="0" borderId="1" xfId="3" applyNumberFormat="1" applyFont="1" applyBorder="1" applyAlignment="1">
      <alignment wrapText="1"/>
    </xf>
    <xf numFmtId="0" fontId="12" fillId="0" borderId="0" xfId="1" applyFont="1" applyFill="1" applyAlignment="1"/>
    <xf numFmtId="0" fontId="13" fillId="0" borderId="2" xfId="5" applyFont="1" applyFill="1" applyBorder="1" applyAlignment="1">
      <alignment horizontal="left"/>
    </xf>
    <xf numFmtId="0" fontId="13" fillId="0" borderId="3" xfId="5" applyFont="1" applyFill="1" applyBorder="1" applyAlignment="1">
      <alignment horizontal="center" wrapText="1"/>
    </xf>
    <xf numFmtId="0" fontId="13" fillId="0" borderId="3" xfId="5" applyFont="1" applyFill="1" applyBorder="1" applyAlignment="1">
      <alignment horizontal="center"/>
    </xf>
    <xf numFmtId="1" fontId="13" fillId="0" borderId="4" xfId="5" applyNumberFormat="1" applyFont="1" applyFill="1" applyBorder="1" applyAlignment="1">
      <alignment horizontal="center" wrapText="1"/>
    </xf>
    <xf numFmtId="1" fontId="13" fillId="0" borderId="2" xfId="5" applyNumberFormat="1" applyFont="1" applyFill="1" applyBorder="1" applyAlignment="1">
      <alignment horizontal="center" wrapText="1"/>
    </xf>
    <xf numFmtId="1" fontId="13" fillId="0" borderId="5" xfId="5" applyNumberFormat="1" applyFont="1" applyFill="1" applyBorder="1" applyAlignment="1">
      <alignment horizontal="center" vertical="center"/>
    </xf>
    <xf numFmtId="1" fontId="13" fillId="0" borderId="6" xfId="5" applyNumberFormat="1" applyFont="1" applyFill="1" applyBorder="1" applyAlignment="1">
      <alignment horizontal="center" vertical="center"/>
    </xf>
    <xf numFmtId="1" fontId="13" fillId="0" borderId="7" xfId="5" applyNumberFormat="1" applyFont="1" applyFill="1" applyBorder="1" applyAlignment="1">
      <alignment horizontal="center" vertical="center"/>
    </xf>
    <xf numFmtId="1" fontId="13" fillId="0" borderId="8" xfId="5" applyNumberFormat="1" applyFont="1" applyFill="1" applyBorder="1" applyAlignment="1">
      <alignment horizontal="center" wrapText="1"/>
    </xf>
    <xf numFmtId="1" fontId="13" fillId="0" borderId="9" xfId="5" applyNumberFormat="1" applyFont="1" applyFill="1" applyBorder="1" applyAlignment="1">
      <alignment horizontal="center" wrapText="1"/>
    </xf>
    <xf numFmtId="0" fontId="14" fillId="0" borderId="0" xfId="1" applyFont="1" applyFill="1" applyAlignment="1"/>
    <xf numFmtId="0" fontId="13" fillId="0" borderId="10" xfId="5" applyFont="1" applyFill="1" applyBorder="1" applyAlignment="1">
      <alignment horizontal="left"/>
    </xf>
    <xf numFmtId="0" fontId="13" fillId="0" borderId="11" xfId="5" applyFont="1" applyFill="1" applyBorder="1" applyAlignment="1">
      <alignment horizontal="center" wrapText="1"/>
    </xf>
    <xf numFmtId="0" fontId="13" fillId="0" borderId="11" xfId="5" applyFont="1" applyFill="1" applyBorder="1" applyAlignment="1">
      <alignment horizontal="center"/>
    </xf>
    <xf numFmtId="1" fontId="13" fillId="0" borderId="12" xfId="5" applyNumberFormat="1" applyFont="1" applyFill="1" applyBorder="1" applyAlignment="1">
      <alignment horizontal="center" wrapText="1"/>
    </xf>
    <xf numFmtId="1" fontId="13" fillId="0" borderId="13" xfId="5" applyNumberFormat="1" applyFont="1" applyFill="1" applyBorder="1" applyAlignment="1">
      <alignment horizontal="center" wrapText="1"/>
    </xf>
    <xf numFmtId="1" fontId="13" fillId="0" borderId="14" xfId="5" applyNumberFormat="1" applyFont="1" applyFill="1" applyBorder="1" applyAlignment="1">
      <alignment horizontal="center" wrapText="1"/>
    </xf>
    <xf numFmtId="1" fontId="13" fillId="0" borderId="15" xfId="5" applyNumberFormat="1" applyFont="1" applyFill="1" applyBorder="1" applyAlignment="1">
      <alignment horizontal="center" wrapText="1"/>
    </xf>
    <xf numFmtId="1" fontId="13" fillId="0" borderId="16" xfId="5" applyNumberFormat="1" applyFont="1" applyFill="1" applyBorder="1" applyAlignment="1">
      <alignment horizontal="center" wrapText="1"/>
    </xf>
    <xf numFmtId="1" fontId="13" fillId="0" borderId="17" xfId="5" applyNumberFormat="1" applyFont="1" applyFill="1" applyBorder="1" applyAlignment="1">
      <alignment horizontal="center" wrapText="1"/>
    </xf>
    <xf numFmtId="1" fontId="13" fillId="0" borderId="18" xfId="5" applyNumberFormat="1" applyFont="1" applyFill="1" applyBorder="1" applyAlignment="1">
      <alignment horizontal="center" wrapText="1"/>
    </xf>
    <xf numFmtId="1" fontId="13" fillId="0" borderId="19" xfId="5" applyNumberFormat="1" applyFont="1" applyFill="1" applyBorder="1" applyAlignment="1">
      <alignment horizontal="center" wrapText="1"/>
    </xf>
    <xf numFmtId="1" fontId="15" fillId="0" borderId="20" xfId="5" applyNumberFormat="1" applyFont="1" applyFill="1" applyBorder="1" applyAlignment="1">
      <alignment horizontal="center" wrapText="1"/>
    </xf>
    <xf numFmtId="0" fontId="13" fillId="0" borderId="21" xfId="5" applyFont="1" applyFill="1" applyBorder="1" applyAlignment="1"/>
    <xf numFmtId="1" fontId="13" fillId="0" borderId="1" xfId="5" applyNumberFormat="1" applyFont="1" applyFill="1" applyBorder="1" applyAlignment="1">
      <alignment horizontal="right" wrapText="1"/>
    </xf>
    <xf numFmtId="1" fontId="13" fillId="0" borderId="21" xfId="5" applyNumberFormat="1" applyFont="1" applyFill="1" applyBorder="1" applyAlignment="1">
      <alignment horizontal="right" wrapText="1"/>
    </xf>
    <xf numFmtId="1" fontId="13" fillId="0" borderId="22" xfId="5" applyNumberFormat="1" applyFont="1" applyFill="1" applyBorder="1" applyAlignment="1">
      <alignment horizontal="right" wrapText="1"/>
    </xf>
    <xf numFmtId="1" fontId="13" fillId="0" borderId="23" xfId="0" applyNumberFormat="1" applyFont="1" applyBorder="1" applyAlignment="1">
      <alignment horizontal="right" wrapText="1"/>
    </xf>
    <xf numFmtId="1" fontId="13" fillId="0" borderId="24" xfId="0" applyNumberFormat="1" applyFont="1" applyBorder="1" applyAlignment="1">
      <alignment horizontal="right" wrapText="1"/>
    </xf>
    <xf numFmtId="1" fontId="13" fillId="0" borderId="25" xfId="5" applyNumberFormat="1" applyFont="1" applyFill="1" applyBorder="1" applyAlignment="1">
      <alignment wrapText="1"/>
    </xf>
    <xf numFmtId="1" fontId="13" fillId="0" borderId="26" xfId="5" applyNumberFormat="1" applyFont="1" applyFill="1" applyBorder="1" applyAlignment="1">
      <alignment wrapText="1"/>
    </xf>
    <xf numFmtId="0" fontId="12" fillId="0" borderId="0" xfId="2" applyFont="1" applyFill="1"/>
    <xf numFmtId="0" fontId="16" fillId="2" borderId="27" xfId="5" applyFont="1" applyFill="1" applyBorder="1" applyAlignment="1">
      <alignment horizontal="center" vertical="center" textRotation="90"/>
    </xf>
    <xf numFmtId="0" fontId="14" fillId="3" borderId="3" xfId="5" applyFont="1" applyFill="1" applyBorder="1" applyAlignment="1">
      <alignment horizontal="center" vertical="center"/>
    </xf>
    <xf numFmtId="0" fontId="14" fillId="3" borderId="3" xfId="5" applyFont="1" applyFill="1" applyBorder="1" applyAlignment="1">
      <alignment horizontal="left" vertical="center"/>
    </xf>
    <xf numFmtId="164" fontId="14" fillId="3" borderId="4" xfId="1" applyNumberFormat="1" applyFont="1" applyFill="1" applyBorder="1" applyAlignment="1">
      <alignment horizontal="right"/>
    </xf>
    <xf numFmtId="165" fontId="14" fillId="3" borderId="0" xfId="1" applyNumberFormat="1" applyFont="1" applyFill="1" applyBorder="1" applyAlignment="1">
      <alignment horizontal="right"/>
    </xf>
    <xf numFmtId="164" fontId="14" fillId="3" borderId="28" xfId="1" applyNumberFormat="1" applyFont="1" applyFill="1" applyBorder="1" applyAlignment="1">
      <alignment horizontal="right"/>
    </xf>
    <xf numFmtId="165" fontId="14" fillId="3" borderId="29" xfId="1" applyNumberFormat="1" applyFont="1" applyFill="1" applyBorder="1" applyAlignment="1">
      <alignment horizontal="right"/>
    </xf>
    <xf numFmtId="164" fontId="14" fillId="3" borderId="0" xfId="1" applyNumberFormat="1" applyFont="1" applyFill="1" applyBorder="1" applyAlignment="1">
      <alignment horizontal="right"/>
    </xf>
    <xf numFmtId="164" fontId="14" fillId="3" borderId="20" xfId="1" applyNumberFormat="1" applyFont="1" applyFill="1" applyBorder="1" applyAlignment="1">
      <alignment horizontal="right"/>
    </xf>
    <xf numFmtId="165" fontId="14" fillId="3" borderId="10" xfId="1" applyNumberFormat="1" applyFont="1" applyFill="1" applyBorder="1" applyAlignment="1">
      <alignment horizontal="right"/>
    </xf>
    <xf numFmtId="37" fontId="14" fillId="3" borderId="19" xfId="2" applyNumberFormat="1" applyFont="1" applyFill="1" applyBorder="1"/>
    <xf numFmtId="165" fontId="14" fillId="3" borderId="20" xfId="1" applyNumberFormat="1" applyFont="1" applyFill="1" applyBorder="1"/>
    <xf numFmtId="0" fontId="14" fillId="0" borderId="0" xfId="2" applyFont="1" applyFill="1"/>
    <xf numFmtId="0" fontId="16" fillId="2" borderId="0" xfId="5" applyFont="1" applyFill="1" applyBorder="1" applyAlignment="1">
      <alignment horizontal="center" vertical="center" textRotation="90"/>
    </xf>
    <xf numFmtId="0" fontId="14" fillId="0" borderId="11" xfId="4" applyFont="1" applyFill="1" applyBorder="1" applyAlignment="1">
      <alignment horizontal="center"/>
    </xf>
    <xf numFmtId="0" fontId="14" fillId="0" borderId="30" xfId="4" applyFont="1" applyFill="1" applyBorder="1"/>
    <xf numFmtId="164" fontId="14" fillId="0" borderId="31" xfId="1" applyNumberFormat="1" applyFont="1" applyFill="1" applyBorder="1" applyAlignment="1">
      <alignment horizontal="right"/>
    </xf>
    <xf numFmtId="165" fontId="14" fillId="0" borderId="32" xfId="1" applyNumberFormat="1" applyFont="1" applyFill="1" applyBorder="1" applyAlignment="1">
      <alignment horizontal="right"/>
    </xf>
    <xf numFmtId="165" fontId="14" fillId="0" borderId="33" xfId="1" applyNumberFormat="1" applyFont="1" applyFill="1" applyBorder="1" applyAlignment="1">
      <alignment horizontal="right"/>
    </xf>
    <xf numFmtId="164" fontId="14" fillId="0" borderId="32" xfId="1" applyNumberFormat="1" applyFont="1" applyFill="1" applyBorder="1" applyAlignment="1">
      <alignment horizontal="right"/>
    </xf>
    <xf numFmtId="164" fontId="14" fillId="0" borderId="34" xfId="1" applyNumberFormat="1" applyFont="1" applyFill="1" applyBorder="1" applyAlignment="1">
      <alignment horizontal="right"/>
    </xf>
    <xf numFmtId="165" fontId="14" fillId="0" borderId="35" xfId="1" applyNumberFormat="1" applyFont="1" applyFill="1" applyBorder="1" applyAlignment="1">
      <alignment horizontal="right"/>
    </xf>
    <xf numFmtId="37" fontId="14" fillId="0" borderId="36" xfId="2" applyNumberFormat="1" applyFont="1" applyFill="1" applyBorder="1"/>
    <xf numFmtId="165" fontId="14" fillId="0" borderId="34" xfId="1" applyNumberFormat="1" applyFont="1" applyFill="1" applyBorder="1"/>
    <xf numFmtId="0" fontId="14" fillId="3" borderId="37" xfId="4" applyFont="1" applyFill="1" applyBorder="1" applyAlignment="1">
      <alignment horizontal="center"/>
    </xf>
    <xf numFmtId="0" fontId="14" fillId="3" borderId="37" xfId="4" applyFont="1" applyFill="1" applyBorder="1"/>
    <xf numFmtId="164" fontId="14" fillId="3" borderId="12" xfId="1" quotePrefix="1" applyNumberFormat="1" applyFont="1" applyFill="1" applyBorder="1" applyAlignment="1">
      <alignment horizontal="right"/>
    </xf>
    <xf numFmtId="165" fontId="14" fillId="3" borderId="38" xfId="1" applyNumberFormat="1" applyFont="1" applyFill="1" applyBorder="1" applyAlignment="1">
      <alignment horizontal="right"/>
    </xf>
    <xf numFmtId="164" fontId="14" fillId="3" borderId="12" xfId="1" applyNumberFormat="1" applyFont="1" applyFill="1" applyBorder="1" applyAlignment="1">
      <alignment horizontal="right"/>
    </xf>
    <xf numFmtId="165" fontId="14" fillId="3" borderId="39" xfId="1" applyNumberFormat="1" applyFont="1" applyFill="1" applyBorder="1" applyAlignment="1">
      <alignment horizontal="right"/>
    </xf>
    <xf numFmtId="164" fontId="14" fillId="3" borderId="38" xfId="1" applyNumberFormat="1" applyFont="1" applyFill="1" applyBorder="1" applyAlignment="1">
      <alignment horizontal="right"/>
    </xf>
    <xf numFmtId="164" fontId="14" fillId="3" borderId="38" xfId="1" quotePrefix="1" applyNumberFormat="1" applyFont="1" applyFill="1" applyBorder="1" applyAlignment="1">
      <alignment horizontal="right"/>
    </xf>
    <xf numFmtId="164" fontId="14" fillId="3" borderId="40" xfId="1" applyNumberFormat="1" applyFont="1" applyFill="1" applyBorder="1" applyAlignment="1">
      <alignment horizontal="right"/>
    </xf>
    <xf numFmtId="165" fontId="14" fillId="3" borderId="13" xfId="1" applyNumberFormat="1" applyFont="1" applyFill="1" applyBorder="1" applyAlignment="1">
      <alignment horizontal="right"/>
    </xf>
    <xf numFmtId="37" fontId="14" fillId="3" borderId="41" xfId="2" applyNumberFormat="1" applyFont="1" applyFill="1" applyBorder="1"/>
    <xf numFmtId="165" fontId="14" fillId="3" borderId="40" xfId="1" applyNumberFormat="1" applyFont="1" applyFill="1" applyBorder="1"/>
    <xf numFmtId="0" fontId="14" fillId="0" borderId="11" xfId="4" applyFont="1" applyFill="1" applyBorder="1"/>
    <xf numFmtId="164" fontId="14" fillId="0" borderId="28" xfId="1" applyNumberFormat="1" applyFont="1" applyFill="1" applyBorder="1" applyAlignment="1">
      <alignment horizontal="right"/>
    </xf>
    <xf numFmtId="165" fontId="14" fillId="0" borderId="0" xfId="1" applyNumberFormat="1" applyFont="1" applyFill="1" applyBorder="1" applyAlignment="1">
      <alignment horizontal="right"/>
    </xf>
    <xf numFmtId="165" fontId="14" fillId="0" borderId="29" xfId="1" applyNumberFormat="1" applyFont="1" applyFill="1" applyBorder="1" applyAlignment="1">
      <alignment horizontal="right"/>
    </xf>
    <xf numFmtId="164" fontId="14" fillId="0" borderId="0" xfId="1" applyNumberFormat="1" applyFont="1" applyFill="1" applyBorder="1" applyAlignment="1">
      <alignment horizontal="right"/>
    </xf>
    <xf numFmtId="164" fontId="14" fillId="0" borderId="0" xfId="1" quotePrefix="1" applyNumberFormat="1" applyFont="1" applyFill="1" applyBorder="1" applyAlignment="1">
      <alignment horizontal="right"/>
    </xf>
    <xf numFmtId="164" fontId="14" fillId="0" borderId="20" xfId="1" applyNumberFormat="1" applyFont="1" applyFill="1" applyBorder="1" applyAlignment="1">
      <alignment horizontal="right"/>
    </xf>
    <xf numFmtId="165" fontId="14" fillId="0" borderId="10" xfId="1" applyNumberFormat="1" applyFont="1" applyFill="1" applyBorder="1" applyAlignment="1">
      <alignment horizontal="right"/>
    </xf>
    <xf numFmtId="37" fontId="14" fillId="0" borderId="19" xfId="2" applyNumberFormat="1" applyFont="1" applyFill="1" applyBorder="1"/>
    <xf numFmtId="165" fontId="14" fillId="0" borderId="20" xfId="1" applyNumberFormat="1" applyFont="1" applyFill="1" applyBorder="1"/>
    <xf numFmtId="0" fontId="14" fillId="3" borderId="11" xfId="4" applyFont="1" applyFill="1" applyBorder="1" applyAlignment="1">
      <alignment horizontal="center"/>
    </xf>
    <xf numFmtId="0" fontId="14" fillId="3" borderId="30" xfId="4" applyFont="1" applyFill="1" applyBorder="1"/>
    <xf numFmtId="164" fontId="14" fillId="3" borderId="31" xfId="1" applyNumberFormat="1" applyFont="1" applyFill="1" applyBorder="1" applyAlignment="1">
      <alignment horizontal="right"/>
    </xf>
    <xf numFmtId="165" fontId="14" fillId="3" borderId="32" xfId="1" applyNumberFormat="1" applyFont="1" applyFill="1" applyBorder="1" applyAlignment="1">
      <alignment horizontal="right"/>
    </xf>
    <xf numFmtId="165" fontId="14" fillId="3" borderId="33" xfId="1" applyNumberFormat="1" applyFont="1" applyFill="1" applyBorder="1" applyAlignment="1">
      <alignment horizontal="right"/>
    </xf>
    <xf numFmtId="164" fontId="14" fillId="3" borderId="32" xfId="1" applyNumberFormat="1" applyFont="1" applyFill="1" applyBorder="1" applyAlignment="1">
      <alignment horizontal="right"/>
    </xf>
    <xf numFmtId="164" fontId="14" fillId="3" borderId="34" xfId="1" applyNumberFormat="1" applyFont="1" applyFill="1" applyBorder="1" applyAlignment="1">
      <alignment horizontal="right"/>
    </xf>
    <xf numFmtId="165" fontId="14" fillId="3" borderId="35" xfId="1" applyNumberFormat="1" applyFont="1" applyFill="1" applyBorder="1" applyAlignment="1">
      <alignment horizontal="right"/>
    </xf>
    <xf numFmtId="37" fontId="14" fillId="3" borderId="36" xfId="2" applyNumberFormat="1" applyFont="1" applyFill="1" applyBorder="1"/>
    <xf numFmtId="165" fontId="14" fillId="3" borderId="34" xfId="1" applyNumberFormat="1" applyFont="1" applyFill="1" applyBorder="1"/>
    <xf numFmtId="0" fontId="14" fillId="0" borderId="37" xfId="4" applyFont="1" applyFill="1" applyBorder="1" applyAlignment="1">
      <alignment horizontal="center"/>
    </xf>
    <xf numFmtId="0" fontId="14" fillId="0" borderId="37" xfId="4" applyFont="1" applyFill="1" applyBorder="1"/>
    <xf numFmtId="164" fontId="14" fillId="0" borderId="12" xfId="1" applyNumberFormat="1" applyFont="1" applyFill="1" applyBorder="1" applyAlignment="1">
      <alignment horizontal="right"/>
    </xf>
    <xf numFmtId="165" fontId="14" fillId="0" borderId="38" xfId="1" applyNumberFormat="1" applyFont="1" applyFill="1" applyBorder="1" applyAlignment="1">
      <alignment horizontal="right"/>
    </xf>
    <xf numFmtId="165" fontId="14" fillId="0" borderId="39" xfId="1" applyNumberFormat="1" applyFont="1" applyFill="1" applyBorder="1" applyAlignment="1">
      <alignment horizontal="right"/>
    </xf>
    <xf numFmtId="164" fontId="14" fillId="0" borderId="38" xfId="1" applyNumberFormat="1" applyFont="1" applyFill="1" applyBorder="1" applyAlignment="1">
      <alignment horizontal="right"/>
    </xf>
    <xf numFmtId="164" fontId="14" fillId="0" borderId="40" xfId="1" applyNumberFormat="1" applyFont="1" applyFill="1" applyBorder="1" applyAlignment="1">
      <alignment horizontal="right"/>
    </xf>
    <xf numFmtId="165" fontId="14" fillId="0" borderId="13" xfId="1" applyNumberFormat="1" applyFont="1" applyFill="1" applyBorder="1" applyAlignment="1">
      <alignment horizontal="right"/>
    </xf>
    <xf numFmtId="37" fontId="14" fillId="0" borderId="41" xfId="2" applyNumberFormat="1" applyFont="1" applyFill="1" applyBorder="1"/>
    <xf numFmtId="165" fontId="14" fillId="0" borderId="40" xfId="1" applyNumberFormat="1" applyFont="1" applyFill="1" applyBorder="1"/>
    <xf numFmtId="0" fontId="14" fillId="3" borderId="11" xfId="4" applyFont="1" applyFill="1" applyBorder="1"/>
    <xf numFmtId="164" fontId="14" fillId="3" borderId="28" xfId="1" quotePrefix="1" applyNumberFormat="1" applyFont="1" applyFill="1" applyBorder="1" applyAlignment="1">
      <alignment horizontal="right"/>
    </xf>
    <xf numFmtId="164" fontId="14" fillId="0" borderId="32" xfId="1" quotePrefix="1" applyNumberFormat="1" applyFont="1" applyFill="1" applyBorder="1" applyAlignment="1">
      <alignment horizontal="right"/>
    </xf>
    <xf numFmtId="164" fontId="14" fillId="3" borderId="32" xfId="1" quotePrefix="1" applyNumberFormat="1" applyFont="1" applyFill="1" applyBorder="1" applyAlignment="1">
      <alignment horizontal="right"/>
    </xf>
    <xf numFmtId="164" fontId="14" fillId="3" borderId="0" xfId="1" quotePrefix="1" applyNumberFormat="1" applyFont="1" applyFill="1" applyBorder="1" applyAlignment="1">
      <alignment horizontal="right"/>
    </xf>
    <xf numFmtId="164" fontId="14" fillId="0" borderId="38" xfId="1" quotePrefix="1" applyNumberFormat="1" applyFont="1" applyFill="1" applyBorder="1" applyAlignment="1">
      <alignment horizontal="right"/>
    </xf>
    <xf numFmtId="164" fontId="14" fillId="0" borderId="34" xfId="1" quotePrefix="1" applyNumberFormat="1" applyFont="1" applyFill="1" applyBorder="1" applyAlignment="1">
      <alignment horizontal="right"/>
    </xf>
    <xf numFmtId="0" fontId="14" fillId="0" borderId="0" xfId="2" applyFont="1" applyFill="1" applyBorder="1"/>
    <xf numFmtId="0" fontId="16" fillId="2" borderId="1" xfId="5" applyFont="1" applyFill="1" applyBorder="1" applyAlignment="1">
      <alignment horizontal="center" vertical="center" textRotation="90"/>
    </xf>
    <xf numFmtId="0" fontId="17" fillId="3" borderId="42" xfId="4" applyFont="1" applyFill="1" applyBorder="1" applyAlignment="1">
      <alignment horizontal="center"/>
    </xf>
    <xf numFmtId="0" fontId="14" fillId="3" borderId="42" xfId="4" applyFont="1" applyFill="1" applyBorder="1"/>
    <xf numFmtId="164" fontId="14" fillId="3" borderId="22" xfId="1" applyNumberFormat="1" applyFont="1" applyFill="1" applyBorder="1" applyAlignment="1">
      <alignment horizontal="right"/>
    </xf>
    <xf numFmtId="165" fontId="14" fillId="3" borderId="1" xfId="1" applyNumberFormat="1" applyFont="1" applyFill="1" applyBorder="1" applyAlignment="1">
      <alignment horizontal="right"/>
    </xf>
    <xf numFmtId="165" fontId="14" fillId="3" borderId="43" xfId="1" applyNumberFormat="1" applyFont="1" applyFill="1" applyBorder="1" applyAlignment="1">
      <alignment horizontal="right"/>
    </xf>
    <xf numFmtId="164" fontId="14" fillId="3" borderId="1" xfId="1" applyNumberFormat="1" applyFont="1" applyFill="1" applyBorder="1" applyAlignment="1">
      <alignment horizontal="right"/>
    </xf>
    <xf numFmtId="164" fontId="14" fillId="3" borderId="1" xfId="1" quotePrefix="1" applyNumberFormat="1" applyFont="1" applyFill="1" applyBorder="1" applyAlignment="1">
      <alignment horizontal="right"/>
    </xf>
    <xf numFmtId="164" fontId="14" fillId="3" borderId="26" xfId="1" quotePrefix="1" applyNumberFormat="1" applyFont="1" applyFill="1" applyBorder="1" applyAlignment="1">
      <alignment horizontal="right"/>
    </xf>
    <xf numFmtId="165" fontId="14" fillId="3" borderId="21" xfId="1" applyNumberFormat="1" applyFont="1" applyFill="1" applyBorder="1" applyAlignment="1">
      <alignment horizontal="right"/>
    </xf>
    <xf numFmtId="37" fontId="14" fillId="3" borderId="25" xfId="2" applyNumberFormat="1" applyFont="1" applyFill="1" applyBorder="1"/>
    <xf numFmtId="165" fontId="14" fillId="3" borderId="26" xfId="1" applyNumberFormat="1" applyFont="1" applyFill="1" applyBorder="1"/>
    <xf numFmtId="0" fontId="2" fillId="0" borderId="0" xfId="2" applyFont="1"/>
    <xf numFmtId="0" fontId="7" fillId="0" borderId="0" xfId="1" quotePrefix="1" applyFont="1"/>
    <xf numFmtId="0" fontId="18" fillId="0" borderId="0" xfId="2" applyFont="1" applyBorder="1"/>
    <xf numFmtId="0" fontId="18" fillId="0" borderId="0" xfId="2" applyFont="1"/>
    <xf numFmtId="0" fontId="12" fillId="0" borderId="0" xfId="2" applyFont="1"/>
    <xf numFmtId="0" fontId="14" fillId="0" borderId="0" xfId="1" quotePrefix="1" applyFont="1" applyFill="1" applyAlignment="1">
      <alignment horizontal="left"/>
    </xf>
    <xf numFmtId="0" fontId="19" fillId="0" borderId="0" xfId="1" quotePrefix="1" applyFont="1"/>
    <xf numFmtId="0" fontId="19" fillId="0" borderId="0" xfId="1" applyFont="1"/>
    <xf numFmtId="0" fontId="19" fillId="0" borderId="0" xfId="1" applyFont="1" applyBorder="1"/>
    <xf numFmtId="0" fontId="14" fillId="0" borderId="0" xfId="2" applyFont="1" applyBorder="1"/>
    <xf numFmtId="0" fontId="14" fillId="0" borderId="0" xfId="2" applyFont="1"/>
    <xf numFmtId="0" fontId="14" fillId="0" borderId="0" xfId="1" applyFont="1" applyFill="1" applyBorder="1"/>
    <xf numFmtId="0" fontId="14" fillId="0" borderId="0" xfId="1" applyFont="1" applyFill="1"/>
    <xf numFmtId="0" fontId="12" fillId="2" borderId="0" xfId="1" applyFont="1" applyFill="1" applyBorder="1"/>
  </cellXfs>
  <cellStyles count="6">
    <cellStyle name="Normal" xfId="0" builtinId="0"/>
    <cellStyle name="Normal 2 2" xfId="2"/>
    <cellStyle name="Normal 3" xfId="1"/>
    <cellStyle name="Normal 6" xfId="5"/>
    <cellStyle name="Normal 9" xfId="3"/>
    <cellStyle name="Normal 9 2" xfId="4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9"/>
  <sheetViews>
    <sheetView tabSelected="1" workbookViewId="0"/>
  </sheetViews>
  <sheetFormatPr baseColWidth="10" defaultColWidth="8.83203125" defaultRowHeight="15" x14ac:dyDescent="0"/>
  <cols>
    <col min="1" max="1" width="13.33203125" style="131" customWidth="1"/>
    <col min="2" max="2" width="10.83203125" style="6" customWidth="1"/>
    <col min="3" max="3" width="23.1640625" style="6" customWidth="1"/>
    <col min="4" max="24" width="11.83203125" style="6" customWidth="1"/>
    <col min="25" max="25" width="11.83203125" style="5" customWidth="1"/>
    <col min="26" max="26" width="11.83203125" style="133" customWidth="1"/>
    <col min="27" max="28" width="11.83203125" style="6" customWidth="1"/>
  </cols>
  <sheetData>
    <row r="1" spans="1:28" s="6" customFormat="1" ht="15" customHeight="1">
      <c r="A1" s="1"/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4"/>
      <c r="Z1" s="5"/>
      <c r="AA1" s="3"/>
      <c r="AB1" s="3"/>
    </row>
    <row r="2" spans="1:28" s="9" customFormat="1" ht="15" customHeight="1">
      <c r="A2" s="7"/>
      <c r="B2" s="8" t="s">
        <v>0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</row>
    <row r="3" spans="1:28" s="6" customFormat="1" ht="15" customHeight="1" thickBot="1">
      <c r="A3" s="1"/>
      <c r="B3" s="10"/>
      <c r="C3" s="10"/>
      <c r="D3" s="10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5"/>
      <c r="AA3" s="11"/>
      <c r="AB3" s="11"/>
    </row>
    <row r="4" spans="1:28" s="23" customFormat="1" ht="25" customHeight="1">
      <c r="A4" s="12"/>
      <c r="B4" s="13"/>
      <c r="C4" s="14" t="s">
        <v>1</v>
      </c>
      <c r="D4" s="15" t="s">
        <v>2</v>
      </c>
      <c r="E4" s="16" t="s">
        <v>3</v>
      </c>
      <c r="F4" s="17"/>
      <c r="G4" s="18" t="s">
        <v>4</v>
      </c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20"/>
      <c r="U4" s="16" t="s">
        <v>5</v>
      </c>
      <c r="V4" s="17"/>
      <c r="W4" s="16" t="s">
        <v>6</v>
      </c>
      <c r="X4" s="17"/>
      <c r="Y4" s="16" t="s">
        <v>7</v>
      </c>
      <c r="Z4" s="17"/>
      <c r="AA4" s="21" t="s">
        <v>8</v>
      </c>
      <c r="AB4" s="22" t="s">
        <v>9</v>
      </c>
    </row>
    <row r="5" spans="1:28" s="23" customFormat="1" ht="25" customHeight="1">
      <c r="A5" s="12"/>
      <c r="B5" s="24"/>
      <c r="C5" s="25"/>
      <c r="D5" s="26"/>
      <c r="E5" s="27"/>
      <c r="F5" s="28"/>
      <c r="G5" s="29" t="s">
        <v>10</v>
      </c>
      <c r="H5" s="30"/>
      <c r="I5" s="31" t="s">
        <v>11</v>
      </c>
      <c r="J5" s="30"/>
      <c r="K5" s="32" t="s">
        <v>12</v>
      </c>
      <c r="L5" s="30"/>
      <c r="M5" s="32" t="s">
        <v>13</v>
      </c>
      <c r="N5" s="30"/>
      <c r="O5" s="32" t="s">
        <v>14</v>
      </c>
      <c r="P5" s="30"/>
      <c r="Q5" s="32" t="s">
        <v>15</v>
      </c>
      <c r="R5" s="30"/>
      <c r="S5" s="32" t="s">
        <v>16</v>
      </c>
      <c r="T5" s="33"/>
      <c r="U5" s="27"/>
      <c r="V5" s="28"/>
      <c r="W5" s="27"/>
      <c r="X5" s="28"/>
      <c r="Y5" s="27"/>
      <c r="Z5" s="28"/>
      <c r="AA5" s="34"/>
      <c r="AB5" s="35"/>
    </row>
    <row r="6" spans="1:28" s="23" customFormat="1" ht="15" customHeight="1" thickBot="1">
      <c r="A6" s="12"/>
      <c r="B6" s="36"/>
      <c r="C6" s="36"/>
      <c r="D6" s="36"/>
      <c r="E6" s="37" t="s">
        <v>17</v>
      </c>
      <c r="F6" s="38" t="s">
        <v>18</v>
      </c>
      <c r="G6" s="39" t="s">
        <v>17</v>
      </c>
      <c r="H6" s="40" t="s">
        <v>19</v>
      </c>
      <c r="I6" s="37" t="s">
        <v>17</v>
      </c>
      <c r="J6" s="40" t="s">
        <v>19</v>
      </c>
      <c r="K6" s="37" t="s">
        <v>17</v>
      </c>
      <c r="L6" s="40" t="s">
        <v>19</v>
      </c>
      <c r="M6" s="37" t="s">
        <v>17</v>
      </c>
      <c r="N6" s="40" t="s">
        <v>19</v>
      </c>
      <c r="O6" s="37" t="s">
        <v>17</v>
      </c>
      <c r="P6" s="40" t="s">
        <v>19</v>
      </c>
      <c r="Q6" s="37" t="s">
        <v>17</v>
      </c>
      <c r="R6" s="40" t="s">
        <v>19</v>
      </c>
      <c r="S6" s="37" t="s">
        <v>17</v>
      </c>
      <c r="T6" s="41" t="s">
        <v>19</v>
      </c>
      <c r="U6" s="39" t="s">
        <v>17</v>
      </c>
      <c r="V6" s="38" t="s">
        <v>18</v>
      </c>
      <c r="W6" s="39" t="s">
        <v>17</v>
      </c>
      <c r="X6" s="38" t="s">
        <v>18</v>
      </c>
      <c r="Y6" s="37" t="s">
        <v>17</v>
      </c>
      <c r="Z6" s="38" t="s">
        <v>18</v>
      </c>
      <c r="AA6" s="42"/>
      <c r="AB6" s="43"/>
    </row>
    <row r="7" spans="1:28" s="57" customFormat="1" ht="15" customHeight="1">
      <c r="A7" s="44" t="s">
        <v>20</v>
      </c>
      <c r="B7" s="45" t="s">
        <v>21</v>
      </c>
      <c r="C7" s="46"/>
      <c r="D7" s="47" t="s">
        <v>22</v>
      </c>
      <c r="E7" s="48">
        <v>2584</v>
      </c>
      <c r="F7" s="49">
        <v>64.358655043586595</v>
      </c>
      <c r="G7" s="50">
        <v>62</v>
      </c>
      <c r="H7" s="51">
        <v>1.5442092154420901</v>
      </c>
      <c r="I7" s="52">
        <v>39</v>
      </c>
      <c r="J7" s="51">
        <v>0.97135740971357398</v>
      </c>
      <c r="K7" s="52">
        <v>491</v>
      </c>
      <c r="L7" s="51">
        <v>12.229140722291399</v>
      </c>
      <c r="M7" s="52">
        <v>803</v>
      </c>
      <c r="N7" s="51">
        <v>20</v>
      </c>
      <c r="O7" s="52">
        <v>1088</v>
      </c>
      <c r="P7" s="51">
        <v>27.098381070983798</v>
      </c>
      <c r="Q7" s="52">
        <v>4</v>
      </c>
      <c r="R7" s="51">
        <v>9.9626400996264006E-2</v>
      </c>
      <c r="S7" s="53">
        <v>97</v>
      </c>
      <c r="T7" s="54">
        <v>2.4159402241593999</v>
      </c>
      <c r="U7" s="48">
        <v>629</v>
      </c>
      <c r="V7" s="54">
        <v>15.6662515566625</v>
      </c>
      <c r="W7" s="48">
        <v>64</v>
      </c>
      <c r="X7" s="54">
        <v>1.5940224159402201</v>
      </c>
      <c r="Y7" s="48">
        <v>350</v>
      </c>
      <c r="Z7" s="49">
        <v>8.7173100871731002</v>
      </c>
      <c r="AA7" s="55">
        <v>1425</v>
      </c>
      <c r="AB7" s="56">
        <v>99.929824561403507</v>
      </c>
    </row>
    <row r="8" spans="1:28" s="57" customFormat="1" ht="15" customHeight="1">
      <c r="A8" s="44" t="s">
        <v>20</v>
      </c>
      <c r="B8" s="58" t="s">
        <v>21</v>
      </c>
      <c r="C8" s="59" t="s">
        <v>23</v>
      </c>
      <c r="D8" s="60" t="s">
        <v>24</v>
      </c>
      <c r="E8" s="61">
        <v>1431</v>
      </c>
      <c r="F8" s="62">
        <v>35.641344956413398</v>
      </c>
      <c r="G8" s="61">
        <v>48</v>
      </c>
      <c r="H8" s="63">
        <v>1.19551681195517</v>
      </c>
      <c r="I8" s="64">
        <v>24</v>
      </c>
      <c r="J8" s="63">
        <v>0.59775840597758401</v>
      </c>
      <c r="K8" s="64">
        <v>264</v>
      </c>
      <c r="L8" s="63">
        <v>6.5753424657534199</v>
      </c>
      <c r="M8" s="64">
        <v>483</v>
      </c>
      <c r="N8" s="63">
        <v>12.029887920298901</v>
      </c>
      <c r="O8" s="64">
        <v>569</v>
      </c>
      <c r="P8" s="63">
        <v>14.1718555417186</v>
      </c>
      <c r="Q8" s="64">
        <v>0</v>
      </c>
      <c r="R8" s="63">
        <v>0</v>
      </c>
      <c r="S8" s="65">
        <v>43</v>
      </c>
      <c r="T8" s="66">
        <v>1.0709838107098399</v>
      </c>
      <c r="U8" s="61">
        <v>236</v>
      </c>
      <c r="V8" s="66">
        <v>5.8779576587795797</v>
      </c>
      <c r="W8" s="61">
        <v>20</v>
      </c>
      <c r="X8" s="66">
        <v>0.49813200498131999</v>
      </c>
      <c r="Y8" s="61">
        <v>187</v>
      </c>
      <c r="Z8" s="62">
        <v>4.6575342465753398</v>
      </c>
      <c r="AA8" s="67">
        <v>1425</v>
      </c>
      <c r="AB8" s="68">
        <v>99.929824561403507</v>
      </c>
    </row>
    <row r="9" spans="1:28" s="57" customFormat="1" ht="15" customHeight="1">
      <c r="A9" s="44" t="s">
        <v>20</v>
      </c>
      <c r="B9" s="58" t="s">
        <v>21</v>
      </c>
      <c r="C9" s="69"/>
      <c r="D9" s="70" t="s">
        <v>25</v>
      </c>
      <c r="E9" s="71">
        <v>4015</v>
      </c>
      <c r="F9" s="72">
        <v>100</v>
      </c>
      <c r="G9" s="73">
        <v>110</v>
      </c>
      <c r="H9" s="74">
        <v>2.7397260273972601</v>
      </c>
      <c r="I9" s="75">
        <v>63</v>
      </c>
      <c r="J9" s="74">
        <v>1.56911581569116</v>
      </c>
      <c r="K9" s="75">
        <v>755</v>
      </c>
      <c r="L9" s="74">
        <v>18.804483188044799</v>
      </c>
      <c r="M9" s="76">
        <v>1286</v>
      </c>
      <c r="N9" s="74">
        <v>32.029887920298897</v>
      </c>
      <c r="O9" s="75">
        <v>1657</v>
      </c>
      <c r="P9" s="74">
        <v>41.270236612702398</v>
      </c>
      <c r="Q9" s="75">
        <v>4</v>
      </c>
      <c r="R9" s="74">
        <v>9.9626400996264006E-2</v>
      </c>
      <c r="S9" s="77">
        <v>140</v>
      </c>
      <c r="T9" s="78">
        <v>3.4869240348692401</v>
      </c>
      <c r="U9" s="73">
        <v>865</v>
      </c>
      <c r="V9" s="78">
        <v>21.544209215442098</v>
      </c>
      <c r="W9" s="71">
        <v>84</v>
      </c>
      <c r="X9" s="78">
        <v>2.0921544209215401</v>
      </c>
      <c r="Y9" s="71">
        <v>537</v>
      </c>
      <c r="Z9" s="72">
        <v>13.374844333748401</v>
      </c>
      <c r="AA9" s="79">
        <v>1425</v>
      </c>
      <c r="AB9" s="80">
        <v>99.929824561403507</v>
      </c>
    </row>
    <row r="10" spans="1:28" s="57" customFormat="1" ht="15" customHeight="1">
      <c r="A10" s="44" t="s">
        <v>20</v>
      </c>
      <c r="B10" s="58" t="s">
        <v>21</v>
      </c>
      <c r="C10" s="59"/>
      <c r="D10" s="81" t="s">
        <v>22</v>
      </c>
      <c r="E10" s="82">
        <v>2380</v>
      </c>
      <c r="F10" s="83">
        <v>60.222672064777299</v>
      </c>
      <c r="G10" s="82">
        <v>86</v>
      </c>
      <c r="H10" s="84">
        <v>2.1761133603238898</v>
      </c>
      <c r="I10" s="85">
        <v>30</v>
      </c>
      <c r="J10" s="84">
        <v>0.75910931174089102</v>
      </c>
      <c r="K10" s="85">
        <v>439</v>
      </c>
      <c r="L10" s="84">
        <v>11.1082995951417</v>
      </c>
      <c r="M10" s="85">
        <v>764</v>
      </c>
      <c r="N10" s="84">
        <v>19.331983805667999</v>
      </c>
      <c r="O10" s="85">
        <v>961</v>
      </c>
      <c r="P10" s="84">
        <v>24.3168016194332</v>
      </c>
      <c r="Q10" s="86" t="s">
        <v>26</v>
      </c>
      <c r="R10" s="84">
        <v>5.0607287449392697E-2</v>
      </c>
      <c r="S10" s="87">
        <v>98</v>
      </c>
      <c r="T10" s="88">
        <v>2.4797570850202399</v>
      </c>
      <c r="U10" s="82">
        <v>511</v>
      </c>
      <c r="V10" s="88">
        <v>12.930161943319799</v>
      </c>
      <c r="W10" s="82">
        <v>61</v>
      </c>
      <c r="X10" s="88">
        <v>1.5435222672064799</v>
      </c>
      <c r="Y10" s="82">
        <v>318</v>
      </c>
      <c r="Z10" s="83">
        <v>8.0465587044534406</v>
      </c>
      <c r="AA10" s="89">
        <v>1429</v>
      </c>
      <c r="AB10" s="90">
        <v>99.930020993701902</v>
      </c>
    </row>
    <row r="11" spans="1:28" s="57" customFormat="1" ht="15" customHeight="1">
      <c r="A11" s="44" t="s">
        <v>20</v>
      </c>
      <c r="B11" s="58" t="s">
        <v>21</v>
      </c>
      <c r="C11" s="91" t="s">
        <v>27</v>
      </c>
      <c r="D11" s="92" t="s">
        <v>24</v>
      </c>
      <c r="E11" s="93">
        <v>1572</v>
      </c>
      <c r="F11" s="94">
        <v>39.777327935222701</v>
      </c>
      <c r="G11" s="93">
        <v>60</v>
      </c>
      <c r="H11" s="95">
        <v>1.51821862348178</v>
      </c>
      <c r="I11" s="96">
        <v>15</v>
      </c>
      <c r="J11" s="95">
        <v>0.37955465587044501</v>
      </c>
      <c r="K11" s="96">
        <v>300</v>
      </c>
      <c r="L11" s="95">
        <v>7.59109311740891</v>
      </c>
      <c r="M11" s="96">
        <v>550</v>
      </c>
      <c r="N11" s="95">
        <v>13.917004048582999</v>
      </c>
      <c r="O11" s="96">
        <v>587</v>
      </c>
      <c r="P11" s="95">
        <v>14.853238866396801</v>
      </c>
      <c r="Q11" s="96">
        <v>4</v>
      </c>
      <c r="R11" s="95">
        <v>0.10121457489878501</v>
      </c>
      <c r="S11" s="97">
        <v>56</v>
      </c>
      <c r="T11" s="98">
        <v>1.417004048583</v>
      </c>
      <c r="U11" s="93">
        <v>221</v>
      </c>
      <c r="V11" s="98">
        <v>5.5921052631578902</v>
      </c>
      <c r="W11" s="93">
        <v>28</v>
      </c>
      <c r="X11" s="98">
        <v>0.708502024291498</v>
      </c>
      <c r="Y11" s="93">
        <v>200</v>
      </c>
      <c r="Z11" s="94">
        <v>5.0607287449392704</v>
      </c>
      <c r="AA11" s="99">
        <v>1429</v>
      </c>
      <c r="AB11" s="100">
        <v>99.930020993701902</v>
      </c>
    </row>
    <row r="12" spans="1:28" s="57" customFormat="1" ht="15" customHeight="1">
      <c r="A12" s="44" t="s">
        <v>20</v>
      </c>
      <c r="B12" s="58" t="s">
        <v>21</v>
      </c>
      <c r="C12" s="101"/>
      <c r="D12" s="102" t="s">
        <v>25</v>
      </c>
      <c r="E12" s="103">
        <v>3952</v>
      </c>
      <c r="F12" s="104">
        <v>100</v>
      </c>
      <c r="G12" s="103">
        <v>146</v>
      </c>
      <c r="H12" s="105">
        <v>3.6943319838056699</v>
      </c>
      <c r="I12" s="106">
        <v>45</v>
      </c>
      <c r="J12" s="105">
        <v>1.1386639676113399</v>
      </c>
      <c r="K12" s="106">
        <v>739</v>
      </c>
      <c r="L12" s="105">
        <v>18.699392712550601</v>
      </c>
      <c r="M12" s="106">
        <v>1314</v>
      </c>
      <c r="N12" s="105">
        <v>33.248987854250998</v>
      </c>
      <c r="O12" s="106">
        <v>1548</v>
      </c>
      <c r="P12" s="105">
        <v>39.17004048583</v>
      </c>
      <c r="Q12" s="106">
        <v>6</v>
      </c>
      <c r="R12" s="105">
        <v>0.15182186234817799</v>
      </c>
      <c r="S12" s="107">
        <v>154</v>
      </c>
      <c r="T12" s="108">
        <v>3.8967611336032402</v>
      </c>
      <c r="U12" s="103">
        <v>732</v>
      </c>
      <c r="V12" s="108">
        <v>18.5222672064777</v>
      </c>
      <c r="W12" s="103">
        <v>89</v>
      </c>
      <c r="X12" s="108">
        <v>2.25202429149798</v>
      </c>
      <c r="Y12" s="103">
        <v>518</v>
      </c>
      <c r="Z12" s="104">
        <v>13.1072874493927</v>
      </c>
      <c r="AA12" s="109">
        <v>1429</v>
      </c>
      <c r="AB12" s="110">
        <v>99.930020993701902</v>
      </c>
    </row>
    <row r="13" spans="1:28" s="57" customFormat="1" ht="15" customHeight="1">
      <c r="A13" s="44" t="s">
        <v>20</v>
      </c>
      <c r="B13" s="58" t="s">
        <v>21</v>
      </c>
      <c r="C13" s="91"/>
      <c r="D13" s="111" t="s">
        <v>22</v>
      </c>
      <c r="E13" s="112">
        <v>1395</v>
      </c>
      <c r="F13" s="49">
        <v>57.716177079023602</v>
      </c>
      <c r="G13" s="50">
        <v>38</v>
      </c>
      <c r="H13" s="51">
        <v>1.5721969383533301</v>
      </c>
      <c r="I13" s="52">
        <v>27</v>
      </c>
      <c r="J13" s="51">
        <v>1.1170872983036799</v>
      </c>
      <c r="K13" s="52">
        <v>253</v>
      </c>
      <c r="L13" s="51">
        <v>10.4675217211419</v>
      </c>
      <c r="M13" s="52">
        <v>497</v>
      </c>
      <c r="N13" s="51">
        <v>20.562681009515899</v>
      </c>
      <c r="O13" s="52">
        <v>523</v>
      </c>
      <c r="P13" s="51">
        <v>21.638394704178701</v>
      </c>
      <c r="Q13" s="52">
        <v>0</v>
      </c>
      <c r="R13" s="51">
        <v>0</v>
      </c>
      <c r="S13" s="53">
        <v>57</v>
      </c>
      <c r="T13" s="54">
        <v>2.35829540753</v>
      </c>
      <c r="U13" s="50">
        <v>298</v>
      </c>
      <c r="V13" s="54">
        <v>12.3293338849814</v>
      </c>
      <c r="W13" s="112">
        <v>35</v>
      </c>
      <c r="X13" s="54">
        <v>1.4480761274306999</v>
      </c>
      <c r="Y13" s="112">
        <v>201</v>
      </c>
      <c r="Z13" s="49">
        <v>8.3160943318163003</v>
      </c>
      <c r="AA13" s="55">
        <v>1429</v>
      </c>
      <c r="AB13" s="56">
        <v>99.930020993701902</v>
      </c>
    </row>
    <row r="14" spans="1:28" s="57" customFormat="1" ht="15" customHeight="1">
      <c r="A14" s="44" t="s">
        <v>20</v>
      </c>
      <c r="B14" s="58" t="s">
        <v>21</v>
      </c>
      <c r="C14" s="59" t="s">
        <v>28</v>
      </c>
      <c r="D14" s="60" t="s">
        <v>24</v>
      </c>
      <c r="E14" s="61">
        <v>1022</v>
      </c>
      <c r="F14" s="62">
        <v>42.283822920976398</v>
      </c>
      <c r="G14" s="61">
        <v>24</v>
      </c>
      <c r="H14" s="63">
        <v>0.99296648738105098</v>
      </c>
      <c r="I14" s="64">
        <v>11</v>
      </c>
      <c r="J14" s="63">
        <v>0.45510964004964799</v>
      </c>
      <c r="K14" s="64">
        <v>184</v>
      </c>
      <c r="L14" s="63">
        <v>7.6127430699213896</v>
      </c>
      <c r="M14" s="64">
        <v>366</v>
      </c>
      <c r="N14" s="63">
        <v>15.142738932561</v>
      </c>
      <c r="O14" s="64">
        <v>375</v>
      </c>
      <c r="P14" s="63">
        <v>15.515101365328899</v>
      </c>
      <c r="Q14" s="113" t="s">
        <v>26</v>
      </c>
      <c r="R14" s="63">
        <v>8.2747207281754206E-2</v>
      </c>
      <c r="S14" s="65">
        <v>60</v>
      </c>
      <c r="T14" s="66">
        <v>2.4824162184526299</v>
      </c>
      <c r="U14" s="61">
        <v>139</v>
      </c>
      <c r="V14" s="66">
        <v>5.75093090608192</v>
      </c>
      <c r="W14" s="61">
        <v>18</v>
      </c>
      <c r="X14" s="66">
        <v>0.74472486553578798</v>
      </c>
      <c r="Y14" s="61">
        <v>140</v>
      </c>
      <c r="Z14" s="62">
        <v>5.7923045097227996</v>
      </c>
      <c r="AA14" s="67">
        <v>1429</v>
      </c>
      <c r="AB14" s="68">
        <v>99.930020993701902</v>
      </c>
    </row>
    <row r="15" spans="1:28" s="57" customFormat="1" ht="15" customHeight="1">
      <c r="A15" s="44" t="s">
        <v>20</v>
      </c>
      <c r="B15" s="58" t="s">
        <v>21</v>
      </c>
      <c r="C15" s="69"/>
      <c r="D15" s="70" t="s">
        <v>25</v>
      </c>
      <c r="E15" s="71">
        <v>2417</v>
      </c>
      <c r="F15" s="72">
        <v>100</v>
      </c>
      <c r="G15" s="73">
        <v>62</v>
      </c>
      <c r="H15" s="74">
        <v>2.5651634257343798</v>
      </c>
      <c r="I15" s="75">
        <v>38</v>
      </c>
      <c r="J15" s="74">
        <v>1.5721969383533301</v>
      </c>
      <c r="K15" s="75">
        <v>437</v>
      </c>
      <c r="L15" s="74">
        <v>18.0802647910633</v>
      </c>
      <c r="M15" s="76">
        <v>863</v>
      </c>
      <c r="N15" s="74">
        <v>35.705419942077</v>
      </c>
      <c r="O15" s="75">
        <v>898</v>
      </c>
      <c r="P15" s="74">
        <v>37.153496069507703</v>
      </c>
      <c r="Q15" s="76" t="s">
        <v>26</v>
      </c>
      <c r="R15" s="74">
        <v>8.2747207281754206E-2</v>
      </c>
      <c r="S15" s="77">
        <v>117</v>
      </c>
      <c r="T15" s="78">
        <v>4.8407116259826202</v>
      </c>
      <c r="U15" s="73">
        <v>437</v>
      </c>
      <c r="V15" s="78">
        <v>18.0802647910633</v>
      </c>
      <c r="W15" s="71">
        <v>53</v>
      </c>
      <c r="X15" s="78">
        <v>2.19280099296649</v>
      </c>
      <c r="Y15" s="71">
        <v>341</v>
      </c>
      <c r="Z15" s="72">
        <v>14.108398841539101</v>
      </c>
      <c r="AA15" s="79">
        <v>1429</v>
      </c>
      <c r="AB15" s="80">
        <v>99.930020993701902</v>
      </c>
    </row>
    <row r="16" spans="1:28" s="57" customFormat="1" ht="15" customHeight="1">
      <c r="A16" s="44" t="s">
        <v>20</v>
      </c>
      <c r="B16" s="58" t="s">
        <v>21</v>
      </c>
      <c r="C16" s="59"/>
      <c r="D16" s="81" t="s">
        <v>22</v>
      </c>
      <c r="E16" s="82">
        <v>1150</v>
      </c>
      <c r="F16" s="83">
        <v>54.168629298162998</v>
      </c>
      <c r="G16" s="82">
        <v>24</v>
      </c>
      <c r="H16" s="84">
        <v>1.13047574187471</v>
      </c>
      <c r="I16" s="85">
        <v>14</v>
      </c>
      <c r="J16" s="84">
        <v>0.65944418276024497</v>
      </c>
      <c r="K16" s="85">
        <v>178</v>
      </c>
      <c r="L16" s="84">
        <v>8.3843617522373997</v>
      </c>
      <c r="M16" s="85">
        <v>524</v>
      </c>
      <c r="N16" s="84">
        <v>24.682053697597699</v>
      </c>
      <c r="O16" s="85">
        <v>357</v>
      </c>
      <c r="P16" s="84">
        <v>16.8158266603862</v>
      </c>
      <c r="Q16" s="86" t="s">
        <v>26</v>
      </c>
      <c r="R16" s="84">
        <v>9.4206311822892103E-2</v>
      </c>
      <c r="S16" s="87">
        <v>51</v>
      </c>
      <c r="T16" s="88">
        <v>2.4022609514837501</v>
      </c>
      <c r="U16" s="82">
        <v>194</v>
      </c>
      <c r="V16" s="88">
        <v>9.1380122468205407</v>
      </c>
      <c r="W16" s="82">
        <v>49</v>
      </c>
      <c r="X16" s="88">
        <v>2.3080546396608601</v>
      </c>
      <c r="Y16" s="82">
        <v>149</v>
      </c>
      <c r="Z16" s="83">
        <v>7.0183702308054601</v>
      </c>
      <c r="AA16" s="89">
        <v>1427</v>
      </c>
      <c r="AB16" s="90">
        <v>99.929922915206703</v>
      </c>
    </row>
    <row r="17" spans="1:28" s="57" customFormat="1" ht="15" customHeight="1">
      <c r="A17" s="44" t="s">
        <v>20</v>
      </c>
      <c r="B17" s="58" t="s">
        <v>21</v>
      </c>
      <c r="C17" s="91" t="s">
        <v>29</v>
      </c>
      <c r="D17" s="92" t="s">
        <v>24</v>
      </c>
      <c r="E17" s="93">
        <v>973</v>
      </c>
      <c r="F17" s="94">
        <v>45.831370701837002</v>
      </c>
      <c r="G17" s="93">
        <v>17</v>
      </c>
      <c r="H17" s="95">
        <v>0.80075365049458302</v>
      </c>
      <c r="I17" s="96">
        <v>13</v>
      </c>
      <c r="J17" s="95">
        <v>0.61234102684879899</v>
      </c>
      <c r="K17" s="96">
        <v>159</v>
      </c>
      <c r="L17" s="95">
        <v>7.4894017899199303</v>
      </c>
      <c r="M17" s="96">
        <v>445</v>
      </c>
      <c r="N17" s="95">
        <v>20.960904380593501</v>
      </c>
      <c r="O17" s="96">
        <v>305</v>
      </c>
      <c r="P17" s="95">
        <v>14.3664625529911</v>
      </c>
      <c r="Q17" s="114" t="s">
        <v>26</v>
      </c>
      <c r="R17" s="95">
        <v>9.4206311822892103E-2</v>
      </c>
      <c r="S17" s="97">
        <v>32</v>
      </c>
      <c r="T17" s="98">
        <v>1.5073009891662701</v>
      </c>
      <c r="U17" s="93">
        <v>121</v>
      </c>
      <c r="V17" s="98">
        <v>5.6994818652849704</v>
      </c>
      <c r="W17" s="93">
        <v>47</v>
      </c>
      <c r="X17" s="98">
        <v>2.2138483278379701</v>
      </c>
      <c r="Y17" s="93">
        <v>137</v>
      </c>
      <c r="Z17" s="94">
        <v>6.4531323598681096</v>
      </c>
      <c r="AA17" s="99">
        <v>1427</v>
      </c>
      <c r="AB17" s="100">
        <v>99.929922915206703</v>
      </c>
    </row>
    <row r="18" spans="1:28" s="57" customFormat="1" ht="15" customHeight="1">
      <c r="A18" s="44" t="s">
        <v>20</v>
      </c>
      <c r="B18" s="58" t="s">
        <v>21</v>
      </c>
      <c r="C18" s="101"/>
      <c r="D18" s="102" t="s">
        <v>25</v>
      </c>
      <c r="E18" s="103">
        <v>2123</v>
      </c>
      <c r="F18" s="104">
        <v>100</v>
      </c>
      <c r="G18" s="103">
        <v>41</v>
      </c>
      <c r="H18" s="105">
        <v>1.93122939236929</v>
      </c>
      <c r="I18" s="106">
        <v>27</v>
      </c>
      <c r="J18" s="105">
        <v>1.2717852096090401</v>
      </c>
      <c r="K18" s="106">
        <v>337</v>
      </c>
      <c r="L18" s="105">
        <v>15.873763542157301</v>
      </c>
      <c r="M18" s="106">
        <v>969</v>
      </c>
      <c r="N18" s="105">
        <v>45.642958078191199</v>
      </c>
      <c r="O18" s="106">
        <v>662</v>
      </c>
      <c r="P18" s="105">
        <v>31.182289213377299</v>
      </c>
      <c r="Q18" s="106">
        <v>4</v>
      </c>
      <c r="R18" s="105">
        <v>0.18841262364578401</v>
      </c>
      <c r="S18" s="107">
        <v>83</v>
      </c>
      <c r="T18" s="108">
        <v>3.9095619406500202</v>
      </c>
      <c r="U18" s="103">
        <v>315</v>
      </c>
      <c r="V18" s="108">
        <v>14.8374941121055</v>
      </c>
      <c r="W18" s="103">
        <v>96</v>
      </c>
      <c r="X18" s="108">
        <v>4.5219029674988196</v>
      </c>
      <c r="Y18" s="103">
        <v>286</v>
      </c>
      <c r="Z18" s="104">
        <v>13.4715025906736</v>
      </c>
      <c r="AA18" s="109">
        <v>1427</v>
      </c>
      <c r="AB18" s="110">
        <v>99.929922915206703</v>
      </c>
    </row>
    <row r="19" spans="1:28" s="57" customFormat="1" ht="15" customHeight="1">
      <c r="A19" s="44" t="s">
        <v>20</v>
      </c>
      <c r="B19" s="58" t="s">
        <v>21</v>
      </c>
      <c r="C19" s="91"/>
      <c r="D19" s="111" t="s">
        <v>22</v>
      </c>
      <c r="E19" s="112">
        <v>582</v>
      </c>
      <c r="F19" s="49">
        <v>58.025922233300101</v>
      </c>
      <c r="G19" s="50">
        <v>13</v>
      </c>
      <c r="H19" s="51">
        <v>1.29611166500499</v>
      </c>
      <c r="I19" s="115" t="s">
        <v>26</v>
      </c>
      <c r="J19" s="51">
        <v>0.19940179461615201</v>
      </c>
      <c r="K19" s="52">
        <v>65</v>
      </c>
      <c r="L19" s="51">
        <v>6.4805583250249299</v>
      </c>
      <c r="M19" s="52">
        <v>272</v>
      </c>
      <c r="N19" s="51">
        <v>27.118644067796598</v>
      </c>
      <c r="O19" s="52">
        <v>198</v>
      </c>
      <c r="P19" s="51">
        <v>19.740777666999001</v>
      </c>
      <c r="Q19" s="115" t="s">
        <v>26</v>
      </c>
      <c r="R19" s="51">
        <v>0.19940179461615201</v>
      </c>
      <c r="S19" s="53">
        <v>30</v>
      </c>
      <c r="T19" s="54">
        <v>2.99102691924227</v>
      </c>
      <c r="U19" s="50">
        <v>101</v>
      </c>
      <c r="V19" s="54">
        <v>10.069790628115699</v>
      </c>
      <c r="W19" s="112">
        <v>26</v>
      </c>
      <c r="X19" s="54">
        <v>2.5922233300099702</v>
      </c>
      <c r="Y19" s="112">
        <v>52</v>
      </c>
      <c r="Z19" s="49">
        <v>5.1844466600199404</v>
      </c>
      <c r="AA19" s="55">
        <v>1427</v>
      </c>
      <c r="AB19" s="56">
        <v>99.929922915206703</v>
      </c>
    </row>
    <row r="20" spans="1:28" s="57" customFormat="1" ht="15" customHeight="1">
      <c r="A20" s="44" t="s">
        <v>20</v>
      </c>
      <c r="B20" s="58" t="s">
        <v>21</v>
      </c>
      <c r="C20" s="59" t="s">
        <v>30</v>
      </c>
      <c r="D20" s="60" t="s">
        <v>24</v>
      </c>
      <c r="E20" s="61">
        <v>421</v>
      </c>
      <c r="F20" s="62">
        <v>41.974077766699899</v>
      </c>
      <c r="G20" s="61">
        <v>21</v>
      </c>
      <c r="H20" s="63">
        <v>2.0937188434695901</v>
      </c>
      <c r="I20" s="64">
        <v>4</v>
      </c>
      <c r="J20" s="63">
        <v>0.39880358923230302</v>
      </c>
      <c r="K20" s="64">
        <v>52</v>
      </c>
      <c r="L20" s="63">
        <v>5.1844466600199404</v>
      </c>
      <c r="M20" s="64">
        <v>205</v>
      </c>
      <c r="N20" s="63">
        <v>20.4386839481555</v>
      </c>
      <c r="O20" s="64">
        <v>124</v>
      </c>
      <c r="P20" s="63">
        <v>12.362911266201399</v>
      </c>
      <c r="Q20" s="113" t="s">
        <v>26</v>
      </c>
      <c r="R20" s="63">
        <v>0.19940179461615201</v>
      </c>
      <c r="S20" s="65">
        <v>13</v>
      </c>
      <c r="T20" s="66">
        <v>1.29611166500499</v>
      </c>
      <c r="U20" s="61">
        <v>52</v>
      </c>
      <c r="V20" s="66">
        <v>5.1844466600199404</v>
      </c>
      <c r="W20" s="61">
        <v>14</v>
      </c>
      <c r="X20" s="66">
        <v>1.3958125623130599</v>
      </c>
      <c r="Y20" s="61">
        <v>39</v>
      </c>
      <c r="Z20" s="62">
        <v>3.8883349950149602</v>
      </c>
      <c r="AA20" s="67">
        <v>1427</v>
      </c>
      <c r="AB20" s="68">
        <v>99.929922915206703</v>
      </c>
    </row>
    <row r="21" spans="1:28" s="57" customFormat="1" ht="15" customHeight="1">
      <c r="A21" s="44" t="s">
        <v>20</v>
      </c>
      <c r="B21" s="58" t="s">
        <v>21</v>
      </c>
      <c r="C21" s="69"/>
      <c r="D21" s="70" t="s">
        <v>25</v>
      </c>
      <c r="E21" s="71">
        <v>1003</v>
      </c>
      <c r="F21" s="72">
        <v>100</v>
      </c>
      <c r="G21" s="73">
        <v>34</v>
      </c>
      <c r="H21" s="74">
        <v>3.3898305084745801</v>
      </c>
      <c r="I21" s="75">
        <v>6</v>
      </c>
      <c r="J21" s="74">
        <v>0.59820538384845501</v>
      </c>
      <c r="K21" s="75">
        <v>117</v>
      </c>
      <c r="L21" s="74">
        <v>11.6650049850449</v>
      </c>
      <c r="M21" s="76">
        <v>477</v>
      </c>
      <c r="N21" s="74">
        <v>47.557328015952102</v>
      </c>
      <c r="O21" s="75">
        <v>322</v>
      </c>
      <c r="P21" s="74">
        <v>32.103688933200402</v>
      </c>
      <c r="Q21" s="75">
        <v>4</v>
      </c>
      <c r="R21" s="74">
        <v>0.39880358923230302</v>
      </c>
      <c r="S21" s="77">
        <v>43</v>
      </c>
      <c r="T21" s="78">
        <v>4.28713858424726</v>
      </c>
      <c r="U21" s="73">
        <v>153</v>
      </c>
      <c r="V21" s="78">
        <v>15.254237288135601</v>
      </c>
      <c r="W21" s="71">
        <v>40</v>
      </c>
      <c r="X21" s="78">
        <v>3.9880358923230301</v>
      </c>
      <c r="Y21" s="71">
        <v>91</v>
      </c>
      <c r="Z21" s="72">
        <v>9.0727816550348894</v>
      </c>
      <c r="AA21" s="79">
        <v>1427</v>
      </c>
      <c r="AB21" s="80">
        <v>99.929922915206703</v>
      </c>
    </row>
    <row r="22" spans="1:28" s="57" customFormat="1" ht="15" customHeight="1">
      <c r="A22" s="44" t="s">
        <v>20</v>
      </c>
      <c r="B22" s="58" t="s">
        <v>21</v>
      </c>
      <c r="C22" s="59"/>
      <c r="D22" s="81" t="s">
        <v>22</v>
      </c>
      <c r="E22" s="82">
        <v>410</v>
      </c>
      <c r="F22" s="83">
        <v>57.2625698324022</v>
      </c>
      <c r="G22" s="82">
        <v>10</v>
      </c>
      <c r="H22" s="84">
        <v>1.3966480446927401</v>
      </c>
      <c r="I22" s="85">
        <v>11</v>
      </c>
      <c r="J22" s="84">
        <v>1.5363128491620099</v>
      </c>
      <c r="K22" s="85">
        <v>51</v>
      </c>
      <c r="L22" s="84">
        <v>7.1229050279329602</v>
      </c>
      <c r="M22" s="85">
        <v>184</v>
      </c>
      <c r="N22" s="84">
        <v>25.698324022346402</v>
      </c>
      <c r="O22" s="85">
        <v>140</v>
      </c>
      <c r="P22" s="84">
        <v>19.553072625698299</v>
      </c>
      <c r="Q22" s="86" t="s">
        <v>26</v>
      </c>
      <c r="R22" s="84">
        <v>0.27932960893854702</v>
      </c>
      <c r="S22" s="87">
        <v>12</v>
      </c>
      <c r="T22" s="88">
        <v>1.67597765363128</v>
      </c>
      <c r="U22" s="82">
        <v>106</v>
      </c>
      <c r="V22" s="88">
        <v>14.804469273743001</v>
      </c>
      <c r="W22" s="82">
        <v>41</v>
      </c>
      <c r="X22" s="88">
        <v>5.7262569832402201</v>
      </c>
      <c r="Y22" s="82">
        <v>39</v>
      </c>
      <c r="Z22" s="83">
        <v>5.4469273743016799</v>
      </c>
      <c r="AA22" s="89">
        <v>1402</v>
      </c>
      <c r="AB22" s="90">
        <v>99.928673323823105</v>
      </c>
    </row>
    <row r="23" spans="1:28" s="57" customFormat="1" ht="15" customHeight="1">
      <c r="A23" s="44" t="s">
        <v>20</v>
      </c>
      <c r="B23" s="58" t="s">
        <v>21</v>
      </c>
      <c r="C23" s="91" t="s">
        <v>31</v>
      </c>
      <c r="D23" s="92" t="s">
        <v>24</v>
      </c>
      <c r="E23" s="93">
        <v>306</v>
      </c>
      <c r="F23" s="94">
        <v>42.7374301675978</v>
      </c>
      <c r="G23" s="93">
        <v>6</v>
      </c>
      <c r="H23" s="95">
        <v>0.83798882681564202</v>
      </c>
      <c r="I23" s="96">
        <v>7</v>
      </c>
      <c r="J23" s="95">
        <v>0.977653631284916</v>
      </c>
      <c r="K23" s="96">
        <v>39</v>
      </c>
      <c r="L23" s="95">
        <v>5.4469273743016799</v>
      </c>
      <c r="M23" s="96">
        <v>149</v>
      </c>
      <c r="N23" s="95">
        <v>20.8100558659218</v>
      </c>
      <c r="O23" s="96">
        <v>95</v>
      </c>
      <c r="P23" s="95">
        <v>13.268156424581001</v>
      </c>
      <c r="Q23" s="96">
        <v>0</v>
      </c>
      <c r="R23" s="95">
        <v>0</v>
      </c>
      <c r="S23" s="97">
        <v>10</v>
      </c>
      <c r="T23" s="98">
        <v>1.3966480446927401</v>
      </c>
      <c r="U23" s="93">
        <v>52</v>
      </c>
      <c r="V23" s="98">
        <v>7.2625698324022299</v>
      </c>
      <c r="W23" s="93">
        <v>23</v>
      </c>
      <c r="X23" s="98">
        <v>3.2122905027933002</v>
      </c>
      <c r="Y23" s="93">
        <v>32</v>
      </c>
      <c r="Z23" s="94">
        <v>4.4692737430167604</v>
      </c>
      <c r="AA23" s="99">
        <v>1402</v>
      </c>
      <c r="AB23" s="100">
        <v>99.928673323823105</v>
      </c>
    </row>
    <row r="24" spans="1:28" s="57" customFormat="1" ht="15" customHeight="1">
      <c r="A24" s="44" t="s">
        <v>20</v>
      </c>
      <c r="B24" s="58" t="s">
        <v>21</v>
      </c>
      <c r="C24" s="101"/>
      <c r="D24" s="102" t="s">
        <v>25</v>
      </c>
      <c r="E24" s="103">
        <v>716</v>
      </c>
      <c r="F24" s="104">
        <v>100</v>
      </c>
      <c r="G24" s="103">
        <v>16</v>
      </c>
      <c r="H24" s="105">
        <v>2.2346368715083802</v>
      </c>
      <c r="I24" s="106">
        <v>18</v>
      </c>
      <c r="J24" s="105">
        <v>2.5139664804469302</v>
      </c>
      <c r="K24" s="106">
        <v>90</v>
      </c>
      <c r="L24" s="105">
        <v>12.569832402234599</v>
      </c>
      <c r="M24" s="106">
        <v>333</v>
      </c>
      <c r="N24" s="105">
        <v>46.508379888268202</v>
      </c>
      <c r="O24" s="106">
        <v>235</v>
      </c>
      <c r="P24" s="105">
        <v>32.8212290502793</v>
      </c>
      <c r="Q24" s="116" t="s">
        <v>26</v>
      </c>
      <c r="R24" s="105">
        <v>0.27932960893854702</v>
      </c>
      <c r="S24" s="107">
        <v>22</v>
      </c>
      <c r="T24" s="108">
        <v>3.0726256983240199</v>
      </c>
      <c r="U24" s="103">
        <v>158</v>
      </c>
      <c r="V24" s="108">
        <v>22.067039106145302</v>
      </c>
      <c r="W24" s="103">
        <v>64</v>
      </c>
      <c r="X24" s="108">
        <v>8.9385474860335208</v>
      </c>
      <c r="Y24" s="103">
        <v>71</v>
      </c>
      <c r="Z24" s="104">
        <v>9.9162011173184403</v>
      </c>
      <c r="AA24" s="109">
        <v>1402</v>
      </c>
      <c r="AB24" s="110">
        <v>99.928673323823105</v>
      </c>
    </row>
    <row r="25" spans="1:28" s="57" customFormat="1" ht="15" customHeight="1">
      <c r="A25" s="44" t="s">
        <v>20</v>
      </c>
      <c r="B25" s="58" t="s">
        <v>21</v>
      </c>
      <c r="C25" s="91"/>
      <c r="D25" s="111" t="s">
        <v>22</v>
      </c>
      <c r="E25" s="112">
        <v>727</v>
      </c>
      <c r="F25" s="49">
        <v>64.852809991079397</v>
      </c>
      <c r="G25" s="50">
        <v>6</v>
      </c>
      <c r="H25" s="51">
        <v>0.53523639607493301</v>
      </c>
      <c r="I25" s="52">
        <v>17</v>
      </c>
      <c r="J25" s="51">
        <v>1.51650312221231</v>
      </c>
      <c r="K25" s="52">
        <v>98</v>
      </c>
      <c r="L25" s="51">
        <v>8.7421944692239109</v>
      </c>
      <c r="M25" s="52">
        <v>329</v>
      </c>
      <c r="N25" s="51">
        <v>29.3487957181088</v>
      </c>
      <c r="O25" s="52">
        <v>257</v>
      </c>
      <c r="P25" s="51">
        <v>22.925958965209599</v>
      </c>
      <c r="Q25" s="52">
        <v>0</v>
      </c>
      <c r="R25" s="51">
        <v>0</v>
      </c>
      <c r="S25" s="53">
        <v>20</v>
      </c>
      <c r="T25" s="54">
        <v>1.7841213202497801</v>
      </c>
      <c r="U25" s="50">
        <v>113</v>
      </c>
      <c r="V25" s="54">
        <v>10.080285459411201</v>
      </c>
      <c r="W25" s="112">
        <v>34</v>
      </c>
      <c r="X25" s="54">
        <v>3.03300624442462</v>
      </c>
      <c r="Y25" s="112">
        <v>51</v>
      </c>
      <c r="Z25" s="49">
        <v>4.5495093666369302</v>
      </c>
      <c r="AA25" s="55">
        <v>765</v>
      </c>
      <c r="AB25" s="56">
        <v>99.869281045751606</v>
      </c>
    </row>
    <row r="26" spans="1:28" s="57" customFormat="1" ht="15" customHeight="1">
      <c r="A26" s="44" t="s">
        <v>20</v>
      </c>
      <c r="B26" s="58" t="s">
        <v>21</v>
      </c>
      <c r="C26" s="59" t="s">
        <v>32</v>
      </c>
      <c r="D26" s="60" t="s">
        <v>24</v>
      </c>
      <c r="E26" s="61">
        <v>394</v>
      </c>
      <c r="F26" s="62">
        <v>35.147190008920603</v>
      </c>
      <c r="G26" s="61">
        <v>9</v>
      </c>
      <c r="H26" s="63">
        <v>0.80285459411240001</v>
      </c>
      <c r="I26" s="64">
        <v>20</v>
      </c>
      <c r="J26" s="63">
        <v>1.7841213202497801</v>
      </c>
      <c r="K26" s="64">
        <v>33</v>
      </c>
      <c r="L26" s="63">
        <v>2.9438001784121299</v>
      </c>
      <c r="M26" s="64">
        <v>180</v>
      </c>
      <c r="N26" s="63">
        <v>16.057091882247999</v>
      </c>
      <c r="O26" s="64">
        <v>138</v>
      </c>
      <c r="P26" s="63">
        <v>12.3104371097235</v>
      </c>
      <c r="Q26" s="64">
        <v>0</v>
      </c>
      <c r="R26" s="63">
        <v>0</v>
      </c>
      <c r="S26" s="65">
        <v>14</v>
      </c>
      <c r="T26" s="66">
        <v>1.2488849241748401</v>
      </c>
      <c r="U26" s="61">
        <v>33</v>
      </c>
      <c r="V26" s="66">
        <v>2.9438001784121299</v>
      </c>
      <c r="W26" s="61">
        <v>7</v>
      </c>
      <c r="X26" s="66">
        <v>0.62444246208742205</v>
      </c>
      <c r="Y26" s="61">
        <v>17</v>
      </c>
      <c r="Z26" s="62">
        <v>1.51650312221231</v>
      </c>
      <c r="AA26" s="67">
        <v>765</v>
      </c>
      <c r="AB26" s="68">
        <v>99.869281045751606</v>
      </c>
    </row>
    <row r="27" spans="1:28" s="57" customFormat="1" ht="15" customHeight="1">
      <c r="A27" s="44" t="s">
        <v>20</v>
      </c>
      <c r="B27" s="58" t="s">
        <v>21</v>
      </c>
      <c r="C27" s="69"/>
      <c r="D27" s="70" t="s">
        <v>25</v>
      </c>
      <c r="E27" s="71">
        <v>1121</v>
      </c>
      <c r="F27" s="72">
        <v>100</v>
      </c>
      <c r="G27" s="73">
        <v>15</v>
      </c>
      <c r="H27" s="74">
        <v>1.3380909901873299</v>
      </c>
      <c r="I27" s="75">
        <v>37</v>
      </c>
      <c r="J27" s="74">
        <v>3.3006244424620901</v>
      </c>
      <c r="K27" s="75">
        <v>131</v>
      </c>
      <c r="L27" s="74">
        <v>11.685994647636001</v>
      </c>
      <c r="M27" s="76">
        <v>509</v>
      </c>
      <c r="N27" s="74">
        <v>45.405887600356799</v>
      </c>
      <c r="O27" s="75">
        <v>395</v>
      </c>
      <c r="P27" s="74">
        <v>35.236396074933097</v>
      </c>
      <c r="Q27" s="75">
        <v>0</v>
      </c>
      <c r="R27" s="74">
        <v>0</v>
      </c>
      <c r="S27" s="77">
        <v>34</v>
      </c>
      <c r="T27" s="78">
        <v>3.03300624442462</v>
      </c>
      <c r="U27" s="73">
        <v>146</v>
      </c>
      <c r="V27" s="78">
        <v>13.024085637823401</v>
      </c>
      <c r="W27" s="71">
        <v>41</v>
      </c>
      <c r="X27" s="78">
        <v>3.65744870651204</v>
      </c>
      <c r="Y27" s="71">
        <v>68</v>
      </c>
      <c r="Z27" s="72">
        <v>6.0660124888492399</v>
      </c>
      <c r="AA27" s="79">
        <v>765</v>
      </c>
      <c r="AB27" s="80">
        <v>99.869281045751606</v>
      </c>
    </row>
    <row r="28" spans="1:28" s="57" customFormat="1" ht="15" customHeight="1">
      <c r="A28" s="44" t="s">
        <v>20</v>
      </c>
      <c r="B28" s="58" t="s">
        <v>21</v>
      </c>
      <c r="C28" s="59"/>
      <c r="D28" s="81" t="s">
        <v>22</v>
      </c>
      <c r="E28" s="82">
        <v>901</v>
      </c>
      <c r="F28" s="83">
        <v>65.007215007214995</v>
      </c>
      <c r="G28" s="82">
        <v>13</v>
      </c>
      <c r="H28" s="84">
        <v>0.93795093795093798</v>
      </c>
      <c r="I28" s="85">
        <v>17</v>
      </c>
      <c r="J28" s="84">
        <v>1.2265512265512299</v>
      </c>
      <c r="K28" s="85">
        <v>92</v>
      </c>
      <c r="L28" s="84">
        <v>6.6378066378066398</v>
      </c>
      <c r="M28" s="85">
        <v>408</v>
      </c>
      <c r="N28" s="84">
        <v>29.437229437229401</v>
      </c>
      <c r="O28" s="85">
        <v>336</v>
      </c>
      <c r="P28" s="84">
        <v>24.2424242424242</v>
      </c>
      <c r="Q28" s="86">
        <v>0</v>
      </c>
      <c r="R28" s="84">
        <v>0</v>
      </c>
      <c r="S28" s="87">
        <v>35</v>
      </c>
      <c r="T28" s="88">
        <v>2.52525252525253</v>
      </c>
      <c r="U28" s="82">
        <v>139</v>
      </c>
      <c r="V28" s="88">
        <v>10.02886002886</v>
      </c>
      <c r="W28" s="82">
        <v>43</v>
      </c>
      <c r="X28" s="88">
        <v>3.1024531024530999</v>
      </c>
      <c r="Y28" s="82">
        <v>44</v>
      </c>
      <c r="Z28" s="83">
        <v>3.17460317460317</v>
      </c>
      <c r="AA28" s="89">
        <v>713</v>
      </c>
      <c r="AB28" s="90">
        <v>99.859747545582096</v>
      </c>
    </row>
    <row r="29" spans="1:28" s="57" customFormat="1" ht="15" customHeight="1">
      <c r="A29" s="44" t="s">
        <v>20</v>
      </c>
      <c r="B29" s="58" t="s">
        <v>21</v>
      </c>
      <c r="C29" s="91" t="s">
        <v>33</v>
      </c>
      <c r="D29" s="92" t="s">
        <v>24</v>
      </c>
      <c r="E29" s="93">
        <v>485</v>
      </c>
      <c r="F29" s="94">
        <v>34.992784992784998</v>
      </c>
      <c r="G29" s="93">
        <v>4</v>
      </c>
      <c r="H29" s="95">
        <v>0.28860028860028902</v>
      </c>
      <c r="I29" s="96">
        <v>13</v>
      </c>
      <c r="J29" s="95">
        <v>0.93795093795093798</v>
      </c>
      <c r="K29" s="96">
        <v>55</v>
      </c>
      <c r="L29" s="95">
        <v>3.9682539682539701</v>
      </c>
      <c r="M29" s="96">
        <v>211</v>
      </c>
      <c r="N29" s="95">
        <v>15.223665223665201</v>
      </c>
      <c r="O29" s="96">
        <v>183</v>
      </c>
      <c r="P29" s="95">
        <v>13.203463203463199</v>
      </c>
      <c r="Q29" s="96">
        <v>0</v>
      </c>
      <c r="R29" s="95">
        <v>0</v>
      </c>
      <c r="S29" s="97">
        <v>19</v>
      </c>
      <c r="T29" s="98">
        <v>1.3708513708513701</v>
      </c>
      <c r="U29" s="93">
        <v>39</v>
      </c>
      <c r="V29" s="98">
        <v>2.8138528138528098</v>
      </c>
      <c r="W29" s="93">
        <v>20</v>
      </c>
      <c r="X29" s="98">
        <v>1.44300144300144</v>
      </c>
      <c r="Y29" s="93">
        <v>30</v>
      </c>
      <c r="Z29" s="94">
        <v>2.16450216450216</v>
      </c>
      <c r="AA29" s="99">
        <v>713</v>
      </c>
      <c r="AB29" s="100">
        <v>99.859747545582096</v>
      </c>
    </row>
    <row r="30" spans="1:28" s="57" customFormat="1" ht="15" customHeight="1">
      <c r="A30" s="44" t="s">
        <v>20</v>
      </c>
      <c r="B30" s="58" t="s">
        <v>21</v>
      </c>
      <c r="C30" s="101"/>
      <c r="D30" s="102" t="s">
        <v>25</v>
      </c>
      <c r="E30" s="103">
        <v>1386</v>
      </c>
      <c r="F30" s="104">
        <v>100</v>
      </c>
      <c r="G30" s="103">
        <v>17</v>
      </c>
      <c r="H30" s="105">
        <v>1.2265512265512299</v>
      </c>
      <c r="I30" s="106">
        <v>30</v>
      </c>
      <c r="J30" s="105">
        <v>2.16450216450216</v>
      </c>
      <c r="K30" s="106">
        <v>147</v>
      </c>
      <c r="L30" s="105">
        <v>10.6060606060606</v>
      </c>
      <c r="M30" s="106">
        <v>619</v>
      </c>
      <c r="N30" s="105">
        <v>44.660894660894698</v>
      </c>
      <c r="O30" s="106">
        <v>519</v>
      </c>
      <c r="P30" s="105">
        <v>37.445887445887401</v>
      </c>
      <c r="Q30" s="106">
        <v>0</v>
      </c>
      <c r="R30" s="105">
        <v>0</v>
      </c>
      <c r="S30" s="107">
        <v>54</v>
      </c>
      <c r="T30" s="108">
        <v>3.8961038961039001</v>
      </c>
      <c r="U30" s="103">
        <v>178</v>
      </c>
      <c r="V30" s="108">
        <v>12.8427128427128</v>
      </c>
      <c r="W30" s="103">
        <v>63</v>
      </c>
      <c r="X30" s="108">
        <v>4.5454545454545503</v>
      </c>
      <c r="Y30" s="103">
        <v>74</v>
      </c>
      <c r="Z30" s="104">
        <v>5.3391053391053402</v>
      </c>
      <c r="AA30" s="109">
        <v>713</v>
      </c>
      <c r="AB30" s="110">
        <v>99.859747545582096</v>
      </c>
    </row>
    <row r="31" spans="1:28" s="57" customFormat="1" ht="15" customHeight="1">
      <c r="A31" s="44" t="s">
        <v>20</v>
      </c>
      <c r="B31" s="58" t="s">
        <v>21</v>
      </c>
      <c r="C31" s="91"/>
      <c r="D31" s="111" t="s">
        <v>22</v>
      </c>
      <c r="E31" s="112">
        <v>851</v>
      </c>
      <c r="F31" s="49">
        <v>63.554891710231502</v>
      </c>
      <c r="G31" s="50">
        <v>15</v>
      </c>
      <c r="H31" s="51">
        <v>1.12023898431665</v>
      </c>
      <c r="I31" s="52">
        <v>28</v>
      </c>
      <c r="J31" s="51">
        <v>2.0911127707244201</v>
      </c>
      <c r="K31" s="52">
        <v>104</v>
      </c>
      <c r="L31" s="51">
        <v>7.7669902912621396</v>
      </c>
      <c r="M31" s="52">
        <v>326</v>
      </c>
      <c r="N31" s="51">
        <v>24.346527259148601</v>
      </c>
      <c r="O31" s="52">
        <v>342</v>
      </c>
      <c r="P31" s="51">
        <v>25.541448842419701</v>
      </c>
      <c r="Q31" s="52">
        <v>4</v>
      </c>
      <c r="R31" s="51">
        <v>0.298730395817774</v>
      </c>
      <c r="S31" s="53">
        <v>32</v>
      </c>
      <c r="T31" s="54">
        <v>2.3898431665422</v>
      </c>
      <c r="U31" s="50">
        <v>165</v>
      </c>
      <c r="V31" s="54">
        <v>12.3226288274832</v>
      </c>
      <c r="W31" s="112">
        <v>62</v>
      </c>
      <c r="X31" s="54">
        <v>4.6303211351754996</v>
      </c>
      <c r="Y31" s="112">
        <v>58</v>
      </c>
      <c r="Z31" s="49">
        <v>4.33159073935773</v>
      </c>
      <c r="AA31" s="55">
        <v>708</v>
      </c>
      <c r="AB31" s="56">
        <v>99.858757062146907</v>
      </c>
    </row>
    <row r="32" spans="1:28" s="57" customFormat="1" ht="15" customHeight="1">
      <c r="A32" s="44" t="s">
        <v>20</v>
      </c>
      <c r="B32" s="58" t="s">
        <v>21</v>
      </c>
      <c r="C32" s="59" t="s">
        <v>34</v>
      </c>
      <c r="D32" s="60" t="s">
        <v>24</v>
      </c>
      <c r="E32" s="61">
        <v>488</v>
      </c>
      <c r="F32" s="62">
        <v>36.445108289768498</v>
      </c>
      <c r="G32" s="61">
        <v>6</v>
      </c>
      <c r="H32" s="63">
        <v>0.44809559372666202</v>
      </c>
      <c r="I32" s="64">
        <v>26</v>
      </c>
      <c r="J32" s="63">
        <v>1.94174757281553</v>
      </c>
      <c r="K32" s="64">
        <v>46</v>
      </c>
      <c r="L32" s="63">
        <v>3.43539955190441</v>
      </c>
      <c r="M32" s="64">
        <v>192</v>
      </c>
      <c r="N32" s="63">
        <v>14.339058999253201</v>
      </c>
      <c r="O32" s="64">
        <v>201</v>
      </c>
      <c r="P32" s="63">
        <v>15.0112023898432</v>
      </c>
      <c r="Q32" s="64">
        <v>0</v>
      </c>
      <c r="R32" s="63">
        <v>0</v>
      </c>
      <c r="S32" s="65">
        <v>17</v>
      </c>
      <c r="T32" s="66">
        <v>1.2696041822255399</v>
      </c>
      <c r="U32" s="61">
        <v>73</v>
      </c>
      <c r="V32" s="66">
        <v>5.45182972367438</v>
      </c>
      <c r="W32" s="61">
        <v>23</v>
      </c>
      <c r="X32" s="66">
        <v>1.7176997759521999</v>
      </c>
      <c r="Y32" s="61">
        <v>31</v>
      </c>
      <c r="Z32" s="62">
        <v>2.3151605675877498</v>
      </c>
      <c r="AA32" s="67">
        <v>708</v>
      </c>
      <c r="AB32" s="68">
        <v>99.858757062146907</v>
      </c>
    </row>
    <row r="33" spans="1:28" s="57" customFormat="1" ht="15" customHeight="1">
      <c r="A33" s="44" t="s">
        <v>20</v>
      </c>
      <c r="B33" s="58" t="s">
        <v>21</v>
      </c>
      <c r="C33" s="69"/>
      <c r="D33" s="70" t="s">
        <v>25</v>
      </c>
      <c r="E33" s="71">
        <v>1339</v>
      </c>
      <c r="F33" s="72">
        <v>100</v>
      </c>
      <c r="G33" s="73">
        <v>21</v>
      </c>
      <c r="H33" s="74">
        <v>1.56833457804332</v>
      </c>
      <c r="I33" s="75">
        <v>54</v>
      </c>
      <c r="J33" s="74">
        <v>4.0328603435399604</v>
      </c>
      <c r="K33" s="75">
        <v>150</v>
      </c>
      <c r="L33" s="74">
        <v>11.2023898431665</v>
      </c>
      <c r="M33" s="76">
        <v>518</v>
      </c>
      <c r="N33" s="74">
        <v>38.685586258401798</v>
      </c>
      <c r="O33" s="75">
        <v>543</v>
      </c>
      <c r="P33" s="74">
        <v>40.552651232262903</v>
      </c>
      <c r="Q33" s="75">
        <v>4</v>
      </c>
      <c r="R33" s="74">
        <v>0.298730395817774</v>
      </c>
      <c r="S33" s="77">
        <v>49</v>
      </c>
      <c r="T33" s="78">
        <v>3.6594473487677401</v>
      </c>
      <c r="U33" s="73">
        <v>238</v>
      </c>
      <c r="V33" s="78">
        <v>17.774458551157601</v>
      </c>
      <c r="W33" s="71">
        <v>85</v>
      </c>
      <c r="X33" s="78">
        <v>6.3480209111277102</v>
      </c>
      <c r="Y33" s="71">
        <v>89</v>
      </c>
      <c r="Z33" s="72">
        <v>6.6467513069454798</v>
      </c>
      <c r="AA33" s="79">
        <v>708</v>
      </c>
      <c r="AB33" s="80">
        <v>99.858757062146907</v>
      </c>
    </row>
    <row r="34" spans="1:28" s="57" customFormat="1" ht="15" customHeight="1">
      <c r="A34" s="44" t="s">
        <v>20</v>
      </c>
      <c r="B34" s="58" t="s">
        <v>21</v>
      </c>
      <c r="C34" s="59"/>
      <c r="D34" s="81" t="s">
        <v>22</v>
      </c>
      <c r="E34" s="82">
        <v>7525</v>
      </c>
      <c r="F34" s="83">
        <v>66.153846153846203</v>
      </c>
      <c r="G34" s="82">
        <v>154</v>
      </c>
      <c r="H34" s="84">
        <v>1.3538461538461499</v>
      </c>
      <c r="I34" s="85">
        <v>101</v>
      </c>
      <c r="J34" s="84">
        <v>0.88791208791208798</v>
      </c>
      <c r="K34" s="85">
        <v>1215</v>
      </c>
      <c r="L34" s="84">
        <v>10.6813186813187</v>
      </c>
      <c r="M34" s="85">
        <v>3310</v>
      </c>
      <c r="N34" s="84">
        <v>29.098901098901099</v>
      </c>
      <c r="O34" s="85">
        <v>2509</v>
      </c>
      <c r="P34" s="84">
        <v>22.0571428571429</v>
      </c>
      <c r="Q34" s="86" t="s">
        <v>26</v>
      </c>
      <c r="R34" s="84">
        <v>1.75824175824176E-2</v>
      </c>
      <c r="S34" s="87">
        <v>234</v>
      </c>
      <c r="T34" s="88">
        <v>2.05714285714286</v>
      </c>
      <c r="U34" s="82">
        <v>1937</v>
      </c>
      <c r="V34" s="88">
        <v>17.0285714285714</v>
      </c>
      <c r="W34" s="82">
        <v>328</v>
      </c>
      <c r="X34" s="88">
        <v>2.8835164835164799</v>
      </c>
      <c r="Y34" s="82">
        <v>791</v>
      </c>
      <c r="Z34" s="83">
        <v>6.9538461538461496</v>
      </c>
      <c r="AA34" s="89">
        <v>616</v>
      </c>
      <c r="AB34" s="90">
        <v>100</v>
      </c>
    </row>
    <row r="35" spans="1:28" s="57" customFormat="1" ht="15" customHeight="1">
      <c r="A35" s="44" t="s">
        <v>20</v>
      </c>
      <c r="B35" s="58" t="s">
        <v>21</v>
      </c>
      <c r="C35" s="91" t="s">
        <v>35</v>
      </c>
      <c r="D35" s="92" t="s">
        <v>24</v>
      </c>
      <c r="E35" s="93">
        <v>3850</v>
      </c>
      <c r="F35" s="94">
        <v>33.846153846153797</v>
      </c>
      <c r="G35" s="93">
        <v>92</v>
      </c>
      <c r="H35" s="95">
        <v>0.80879120879120903</v>
      </c>
      <c r="I35" s="96">
        <v>62</v>
      </c>
      <c r="J35" s="95">
        <v>0.54505494505494501</v>
      </c>
      <c r="K35" s="96">
        <v>660</v>
      </c>
      <c r="L35" s="95">
        <v>5.8021978021978002</v>
      </c>
      <c r="M35" s="96">
        <v>1638</v>
      </c>
      <c r="N35" s="95">
        <v>14.4</v>
      </c>
      <c r="O35" s="96">
        <v>1270</v>
      </c>
      <c r="P35" s="95">
        <v>11.1648351648352</v>
      </c>
      <c r="Q35" s="114" t="s">
        <v>26</v>
      </c>
      <c r="R35" s="95">
        <v>1.75824175824176E-2</v>
      </c>
      <c r="S35" s="97">
        <v>126</v>
      </c>
      <c r="T35" s="98">
        <v>1.10769230769231</v>
      </c>
      <c r="U35" s="93">
        <v>631</v>
      </c>
      <c r="V35" s="98">
        <v>5.5472527472527497</v>
      </c>
      <c r="W35" s="93">
        <v>146</v>
      </c>
      <c r="X35" s="98">
        <v>1.2835164835164801</v>
      </c>
      <c r="Y35" s="93">
        <v>416</v>
      </c>
      <c r="Z35" s="94">
        <v>3.6571428571428601</v>
      </c>
      <c r="AA35" s="99">
        <v>616</v>
      </c>
      <c r="AB35" s="100">
        <v>100</v>
      </c>
    </row>
    <row r="36" spans="1:28" s="57" customFormat="1" ht="15" customHeight="1">
      <c r="A36" s="44" t="s">
        <v>20</v>
      </c>
      <c r="B36" s="58" t="s">
        <v>21</v>
      </c>
      <c r="C36" s="101"/>
      <c r="D36" s="102" t="s">
        <v>25</v>
      </c>
      <c r="E36" s="103">
        <v>11375</v>
      </c>
      <c r="F36" s="104">
        <v>100</v>
      </c>
      <c r="G36" s="103">
        <v>246</v>
      </c>
      <c r="H36" s="105">
        <v>2.1626373626373598</v>
      </c>
      <c r="I36" s="106">
        <v>163</v>
      </c>
      <c r="J36" s="105">
        <v>1.4329670329670301</v>
      </c>
      <c r="K36" s="106">
        <v>1875</v>
      </c>
      <c r="L36" s="105">
        <v>16.4835164835165</v>
      </c>
      <c r="M36" s="106">
        <v>4948</v>
      </c>
      <c r="N36" s="105">
        <v>43.498901098901101</v>
      </c>
      <c r="O36" s="106">
        <v>3779</v>
      </c>
      <c r="P36" s="105">
        <v>33.221978021978003</v>
      </c>
      <c r="Q36" s="106">
        <v>4</v>
      </c>
      <c r="R36" s="105">
        <v>3.5164835164835199E-2</v>
      </c>
      <c r="S36" s="107">
        <v>360</v>
      </c>
      <c r="T36" s="108">
        <v>3.1648351648351598</v>
      </c>
      <c r="U36" s="103">
        <v>2568</v>
      </c>
      <c r="V36" s="108">
        <v>22.575824175824199</v>
      </c>
      <c r="W36" s="103">
        <v>474</v>
      </c>
      <c r="X36" s="108">
        <v>4.16703296703297</v>
      </c>
      <c r="Y36" s="103">
        <v>1207</v>
      </c>
      <c r="Z36" s="104">
        <v>10.610989010989</v>
      </c>
      <c r="AA36" s="109">
        <v>616</v>
      </c>
      <c r="AB36" s="110">
        <v>100</v>
      </c>
    </row>
    <row r="37" spans="1:28" s="57" customFormat="1" ht="15" customHeight="1">
      <c r="A37" s="44" t="s">
        <v>20</v>
      </c>
      <c r="B37" s="58" t="s">
        <v>21</v>
      </c>
      <c r="C37" s="91"/>
      <c r="D37" s="111" t="s">
        <v>22</v>
      </c>
      <c r="E37" s="112">
        <v>4691</v>
      </c>
      <c r="F37" s="49">
        <v>63.658569683810597</v>
      </c>
      <c r="G37" s="50">
        <v>96</v>
      </c>
      <c r="H37" s="51">
        <v>1.30275478355272</v>
      </c>
      <c r="I37" s="52">
        <v>61</v>
      </c>
      <c r="J37" s="51">
        <v>0.82779210204912501</v>
      </c>
      <c r="K37" s="52">
        <v>674</v>
      </c>
      <c r="L37" s="51">
        <v>9.1464242095263906</v>
      </c>
      <c r="M37" s="52">
        <v>2031</v>
      </c>
      <c r="N37" s="51">
        <v>27.561405889537301</v>
      </c>
      <c r="O37" s="52">
        <v>1698</v>
      </c>
      <c r="P37" s="51">
        <v>23.042475234088801</v>
      </c>
      <c r="Q37" s="52">
        <v>4</v>
      </c>
      <c r="R37" s="51">
        <v>5.4281449314696702E-2</v>
      </c>
      <c r="S37" s="53">
        <v>127</v>
      </c>
      <c r="T37" s="54">
        <v>1.72343601574162</v>
      </c>
      <c r="U37" s="50">
        <v>985</v>
      </c>
      <c r="V37" s="54">
        <v>13.3668068937441</v>
      </c>
      <c r="W37" s="112">
        <v>181</v>
      </c>
      <c r="X37" s="54">
        <v>2.4562355814900299</v>
      </c>
      <c r="Y37" s="112">
        <v>324</v>
      </c>
      <c r="Z37" s="49">
        <v>4.3967973944904299</v>
      </c>
      <c r="AA37" s="55">
        <v>613</v>
      </c>
      <c r="AB37" s="56">
        <v>100</v>
      </c>
    </row>
    <row r="38" spans="1:28" s="57" customFormat="1" ht="15" customHeight="1">
      <c r="A38" s="44" t="s">
        <v>20</v>
      </c>
      <c r="B38" s="58" t="s">
        <v>21</v>
      </c>
      <c r="C38" s="59" t="s">
        <v>36</v>
      </c>
      <c r="D38" s="60" t="s">
        <v>24</v>
      </c>
      <c r="E38" s="61">
        <v>2678</v>
      </c>
      <c r="F38" s="62">
        <v>36.341430316189403</v>
      </c>
      <c r="G38" s="61">
        <v>64</v>
      </c>
      <c r="H38" s="63">
        <v>0.86850318903514701</v>
      </c>
      <c r="I38" s="64">
        <v>47</v>
      </c>
      <c r="J38" s="63">
        <v>0.63780702944768597</v>
      </c>
      <c r="K38" s="64">
        <v>383</v>
      </c>
      <c r="L38" s="63">
        <v>5.1974487718822102</v>
      </c>
      <c r="M38" s="64">
        <v>1204</v>
      </c>
      <c r="N38" s="63">
        <v>16.338716243723699</v>
      </c>
      <c r="O38" s="64">
        <v>884</v>
      </c>
      <c r="P38" s="63">
        <v>11.996200298548001</v>
      </c>
      <c r="Q38" s="64">
        <v>0</v>
      </c>
      <c r="R38" s="63">
        <v>0</v>
      </c>
      <c r="S38" s="65">
        <v>96</v>
      </c>
      <c r="T38" s="66">
        <v>1.30275478355272</v>
      </c>
      <c r="U38" s="61">
        <v>344</v>
      </c>
      <c r="V38" s="66">
        <v>4.6682046410639204</v>
      </c>
      <c r="W38" s="61">
        <v>81</v>
      </c>
      <c r="X38" s="66">
        <v>1.0991993486226099</v>
      </c>
      <c r="Y38" s="61">
        <v>184</v>
      </c>
      <c r="Z38" s="62">
        <v>2.49694666847605</v>
      </c>
      <c r="AA38" s="67">
        <v>613</v>
      </c>
      <c r="AB38" s="68">
        <v>100</v>
      </c>
    </row>
    <row r="39" spans="1:28" s="57" customFormat="1" ht="15" customHeight="1">
      <c r="A39" s="44" t="s">
        <v>20</v>
      </c>
      <c r="B39" s="58" t="s">
        <v>21</v>
      </c>
      <c r="C39" s="69"/>
      <c r="D39" s="70" t="s">
        <v>25</v>
      </c>
      <c r="E39" s="71">
        <v>7369</v>
      </c>
      <c r="F39" s="72">
        <v>100</v>
      </c>
      <c r="G39" s="73">
        <v>160</v>
      </c>
      <c r="H39" s="74">
        <v>2.17125797258787</v>
      </c>
      <c r="I39" s="75">
        <v>108</v>
      </c>
      <c r="J39" s="74">
        <v>1.46559913149681</v>
      </c>
      <c r="K39" s="75">
        <v>1057</v>
      </c>
      <c r="L39" s="74">
        <v>14.3438729814086</v>
      </c>
      <c r="M39" s="76">
        <v>3235</v>
      </c>
      <c r="N39" s="74">
        <v>43.900122133261</v>
      </c>
      <c r="O39" s="75">
        <v>2582</v>
      </c>
      <c r="P39" s="74">
        <v>35.038675532636702</v>
      </c>
      <c r="Q39" s="75">
        <v>4</v>
      </c>
      <c r="R39" s="74">
        <v>5.4281449314696702E-2</v>
      </c>
      <c r="S39" s="77">
        <v>223</v>
      </c>
      <c r="T39" s="78">
        <v>3.0261907992943402</v>
      </c>
      <c r="U39" s="73">
        <v>1329</v>
      </c>
      <c r="V39" s="78">
        <v>18.035011534808</v>
      </c>
      <c r="W39" s="71">
        <v>262</v>
      </c>
      <c r="X39" s="78">
        <v>3.55543493011263</v>
      </c>
      <c r="Y39" s="71">
        <v>508</v>
      </c>
      <c r="Z39" s="72">
        <v>6.8937440629664799</v>
      </c>
      <c r="AA39" s="79">
        <v>613</v>
      </c>
      <c r="AB39" s="80">
        <v>100</v>
      </c>
    </row>
    <row r="40" spans="1:28" s="57" customFormat="1" ht="15" customHeight="1">
      <c r="A40" s="44" t="s">
        <v>20</v>
      </c>
      <c r="B40" s="58" t="s">
        <v>21</v>
      </c>
      <c r="C40" s="59"/>
      <c r="D40" s="81" t="s">
        <v>22</v>
      </c>
      <c r="E40" s="82">
        <v>3504</v>
      </c>
      <c r="F40" s="83">
        <v>63.249097472924198</v>
      </c>
      <c r="G40" s="82">
        <v>87</v>
      </c>
      <c r="H40" s="84">
        <v>1.57039711191336</v>
      </c>
      <c r="I40" s="85">
        <v>46</v>
      </c>
      <c r="J40" s="84">
        <v>0.83032490974729201</v>
      </c>
      <c r="K40" s="85">
        <v>459</v>
      </c>
      <c r="L40" s="84">
        <v>8.2851985559566792</v>
      </c>
      <c r="M40" s="85">
        <v>1413</v>
      </c>
      <c r="N40" s="84">
        <v>25.505415162454899</v>
      </c>
      <c r="O40" s="85">
        <v>1399</v>
      </c>
      <c r="P40" s="84">
        <v>25.252707581227401</v>
      </c>
      <c r="Q40" s="86">
        <v>4</v>
      </c>
      <c r="R40" s="84">
        <v>7.2202166064981907E-2</v>
      </c>
      <c r="S40" s="87">
        <v>96</v>
      </c>
      <c r="T40" s="88">
        <v>1.7328519855595701</v>
      </c>
      <c r="U40" s="82">
        <v>659</v>
      </c>
      <c r="V40" s="88">
        <v>11.8953068592058</v>
      </c>
      <c r="W40" s="82">
        <v>105</v>
      </c>
      <c r="X40" s="88">
        <v>1.89530685920578</v>
      </c>
      <c r="Y40" s="82">
        <v>180</v>
      </c>
      <c r="Z40" s="83">
        <v>3.2490974729241899</v>
      </c>
      <c r="AA40" s="89">
        <v>614</v>
      </c>
      <c r="AB40" s="90">
        <v>100</v>
      </c>
    </row>
    <row r="41" spans="1:28" s="57" customFormat="1" ht="15" customHeight="1">
      <c r="A41" s="44" t="s">
        <v>20</v>
      </c>
      <c r="B41" s="58" t="s">
        <v>21</v>
      </c>
      <c r="C41" s="91" t="s">
        <v>37</v>
      </c>
      <c r="D41" s="92" t="s">
        <v>24</v>
      </c>
      <c r="E41" s="93">
        <v>2036</v>
      </c>
      <c r="F41" s="94">
        <v>36.750902527075802</v>
      </c>
      <c r="G41" s="93">
        <v>44</v>
      </c>
      <c r="H41" s="95">
        <v>0.79422382671480096</v>
      </c>
      <c r="I41" s="96">
        <v>26</v>
      </c>
      <c r="J41" s="95">
        <v>0.46931407942238301</v>
      </c>
      <c r="K41" s="96">
        <v>268</v>
      </c>
      <c r="L41" s="95">
        <v>4.8375451263537901</v>
      </c>
      <c r="M41" s="96">
        <v>901</v>
      </c>
      <c r="N41" s="95">
        <v>16.263537906137199</v>
      </c>
      <c r="O41" s="96">
        <v>714</v>
      </c>
      <c r="P41" s="95">
        <v>12.888086642599299</v>
      </c>
      <c r="Q41" s="96">
        <v>6</v>
      </c>
      <c r="R41" s="95">
        <v>0.10830324909747301</v>
      </c>
      <c r="S41" s="97">
        <v>77</v>
      </c>
      <c r="T41" s="98">
        <v>1.3898916967509001</v>
      </c>
      <c r="U41" s="93">
        <v>258</v>
      </c>
      <c r="V41" s="98">
        <v>4.6570397111913397</v>
      </c>
      <c r="W41" s="93">
        <v>41</v>
      </c>
      <c r="X41" s="98">
        <v>0.74007220216606495</v>
      </c>
      <c r="Y41" s="93">
        <v>105</v>
      </c>
      <c r="Z41" s="94">
        <v>1.89530685920578</v>
      </c>
      <c r="AA41" s="99">
        <v>614</v>
      </c>
      <c r="AB41" s="100">
        <v>100</v>
      </c>
    </row>
    <row r="42" spans="1:28" s="57" customFormat="1" ht="15" customHeight="1">
      <c r="A42" s="44" t="s">
        <v>20</v>
      </c>
      <c r="B42" s="58" t="s">
        <v>21</v>
      </c>
      <c r="C42" s="101"/>
      <c r="D42" s="102" t="s">
        <v>25</v>
      </c>
      <c r="E42" s="103">
        <v>5540</v>
      </c>
      <c r="F42" s="104">
        <v>100</v>
      </c>
      <c r="G42" s="103">
        <v>131</v>
      </c>
      <c r="H42" s="105">
        <v>2.36462093862816</v>
      </c>
      <c r="I42" s="106">
        <v>72</v>
      </c>
      <c r="J42" s="105">
        <v>1.29963898916968</v>
      </c>
      <c r="K42" s="106">
        <v>727</v>
      </c>
      <c r="L42" s="105">
        <v>13.122743682310499</v>
      </c>
      <c r="M42" s="106">
        <v>2314</v>
      </c>
      <c r="N42" s="105">
        <v>41.768953068592097</v>
      </c>
      <c r="O42" s="106">
        <v>2113</v>
      </c>
      <c r="P42" s="105">
        <v>38.140794223826703</v>
      </c>
      <c r="Q42" s="106">
        <v>10</v>
      </c>
      <c r="R42" s="105">
        <v>0.180505415162455</v>
      </c>
      <c r="S42" s="107">
        <v>173</v>
      </c>
      <c r="T42" s="108">
        <v>3.1227436823104702</v>
      </c>
      <c r="U42" s="103">
        <v>917</v>
      </c>
      <c r="V42" s="108">
        <v>16.552346570397098</v>
      </c>
      <c r="W42" s="103">
        <v>146</v>
      </c>
      <c r="X42" s="108">
        <v>2.63537906137184</v>
      </c>
      <c r="Y42" s="103">
        <v>285</v>
      </c>
      <c r="Z42" s="104">
        <v>5.1444043321299597</v>
      </c>
      <c r="AA42" s="109">
        <v>614</v>
      </c>
      <c r="AB42" s="110">
        <v>100</v>
      </c>
    </row>
    <row r="43" spans="1:28" s="57" customFormat="1" ht="15" customHeight="1">
      <c r="A43" s="44" t="s">
        <v>20</v>
      </c>
      <c r="B43" s="58" t="s">
        <v>21</v>
      </c>
      <c r="C43" s="91"/>
      <c r="D43" s="111" t="s">
        <v>22</v>
      </c>
      <c r="E43" s="112">
        <v>1663</v>
      </c>
      <c r="F43" s="49">
        <v>63.376524390243901</v>
      </c>
      <c r="G43" s="50">
        <v>19</v>
      </c>
      <c r="H43" s="51">
        <v>0.72408536585365901</v>
      </c>
      <c r="I43" s="52">
        <v>31</v>
      </c>
      <c r="J43" s="51">
        <v>1.18140243902439</v>
      </c>
      <c r="K43" s="52">
        <v>204</v>
      </c>
      <c r="L43" s="51">
        <v>7.7743902439024399</v>
      </c>
      <c r="M43" s="52">
        <v>691</v>
      </c>
      <c r="N43" s="51">
        <v>26.333841463414601</v>
      </c>
      <c r="O43" s="52">
        <v>671</v>
      </c>
      <c r="P43" s="51">
        <v>25.571646341463399</v>
      </c>
      <c r="Q43" s="115" t="s">
        <v>26</v>
      </c>
      <c r="R43" s="51">
        <v>7.6219512195122005E-2</v>
      </c>
      <c r="S43" s="53">
        <v>45</v>
      </c>
      <c r="T43" s="54">
        <v>1.71493902439024</v>
      </c>
      <c r="U43" s="50">
        <v>548</v>
      </c>
      <c r="V43" s="54">
        <v>20.884146341463399</v>
      </c>
      <c r="W43" s="112">
        <v>23</v>
      </c>
      <c r="X43" s="54">
        <v>0.87652439024390205</v>
      </c>
      <c r="Y43" s="112">
        <v>103</v>
      </c>
      <c r="Z43" s="49">
        <v>3.92530487804878</v>
      </c>
      <c r="AA43" s="55">
        <v>605</v>
      </c>
      <c r="AB43" s="56">
        <v>100</v>
      </c>
    </row>
    <row r="44" spans="1:28" s="118" customFormat="1" ht="15" customHeight="1">
      <c r="A44" s="44" t="s">
        <v>20</v>
      </c>
      <c r="B44" s="58" t="s">
        <v>21</v>
      </c>
      <c r="C44" s="59" t="s">
        <v>38</v>
      </c>
      <c r="D44" s="60" t="s">
        <v>24</v>
      </c>
      <c r="E44" s="61">
        <v>961</v>
      </c>
      <c r="F44" s="62">
        <v>36.623475609756099</v>
      </c>
      <c r="G44" s="61">
        <v>6</v>
      </c>
      <c r="H44" s="63">
        <v>0.228658536585366</v>
      </c>
      <c r="I44" s="64">
        <v>23</v>
      </c>
      <c r="J44" s="63">
        <v>0.87652439024390205</v>
      </c>
      <c r="K44" s="113">
        <v>125</v>
      </c>
      <c r="L44" s="63">
        <v>4.7637195121951201</v>
      </c>
      <c r="M44" s="64">
        <v>416</v>
      </c>
      <c r="N44" s="63">
        <v>15.853658536585399</v>
      </c>
      <c r="O44" s="64">
        <v>363</v>
      </c>
      <c r="P44" s="63">
        <v>13.833841463414601</v>
      </c>
      <c r="Q44" s="113" t="s">
        <v>26</v>
      </c>
      <c r="R44" s="63">
        <v>7.6219512195122005E-2</v>
      </c>
      <c r="S44" s="117">
        <v>26</v>
      </c>
      <c r="T44" s="66">
        <v>0.99085365853658502</v>
      </c>
      <c r="U44" s="61">
        <v>272</v>
      </c>
      <c r="V44" s="66">
        <v>10.365853658536601</v>
      </c>
      <c r="W44" s="61">
        <v>13</v>
      </c>
      <c r="X44" s="66">
        <v>0.49542682926829301</v>
      </c>
      <c r="Y44" s="61">
        <v>63</v>
      </c>
      <c r="Z44" s="62">
        <v>2.4009146341463401</v>
      </c>
      <c r="AA44" s="67">
        <v>605</v>
      </c>
      <c r="AB44" s="68">
        <v>100</v>
      </c>
    </row>
    <row r="45" spans="1:28" s="57" customFormat="1" ht="15" customHeight="1" thickBot="1">
      <c r="A45" s="44" t="s">
        <v>20</v>
      </c>
      <c r="B45" s="119" t="s">
        <v>21</v>
      </c>
      <c r="C45" s="120"/>
      <c r="D45" s="121" t="s">
        <v>25</v>
      </c>
      <c r="E45" s="122">
        <v>2624</v>
      </c>
      <c r="F45" s="123">
        <v>100</v>
      </c>
      <c r="G45" s="122">
        <v>25</v>
      </c>
      <c r="H45" s="124">
        <v>0.95274390243902396</v>
      </c>
      <c r="I45" s="125">
        <v>54</v>
      </c>
      <c r="J45" s="124">
        <v>2.0579268292682902</v>
      </c>
      <c r="K45" s="126">
        <v>329</v>
      </c>
      <c r="L45" s="124">
        <v>12.538109756097599</v>
      </c>
      <c r="M45" s="125">
        <v>1107</v>
      </c>
      <c r="N45" s="124">
        <v>42.1875</v>
      </c>
      <c r="O45" s="125">
        <v>1034</v>
      </c>
      <c r="P45" s="124">
        <v>39.405487804878</v>
      </c>
      <c r="Q45" s="125">
        <v>4</v>
      </c>
      <c r="R45" s="124">
        <v>0.15243902439024401</v>
      </c>
      <c r="S45" s="127">
        <v>71</v>
      </c>
      <c r="T45" s="128">
        <v>2.70579268292683</v>
      </c>
      <c r="U45" s="122">
        <v>820</v>
      </c>
      <c r="V45" s="128">
        <v>31.25</v>
      </c>
      <c r="W45" s="122">
        <v>36</v>
      </c>
      <c r="X45" s="128">
        <v>1.3719512195121999</v>
      </c>
      <c r="Y45" s="122">
        <v>166</v>
      </c>
      <c r="Z45" s="123">
        <v>6.3262195121951201</v>
      </c>
      <c r="AA45" s="129">
        <v>605</v>
      </c>
      <c r="AB45" s="130">
        <v>100</v>
      </c>
    </row>
    <row r="46" spans="1:28" s="134" customFormat="1" ht="15" customHeight="1">
      <c r="A46" s="131"/>
      <c r="B46" s="132"/>
      <c r="C46" s="132"/>
      <c r="D46" s="132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5"/>
      <c r="Z46" s="133"/>
      <c r="AA46" s="6"/>
      <c r="AB46" s="6"/>
    </row>
    <row r="47" spans="1:28" s="141" customFormat="1" ht="15" customHeight="1">
      <c r="A47" s="135"/>
      <c r="B47" s="136" t="str">
        <f>CONCATENATE("NOTE: Table reads:  Of all ",IF(ISTEXT(E9),LEFT(E9,3),TEXT(E9,"#,##0"))," public school students retained in kindergarten, ",IF(ISTEXT(G9),LEFT(G9,3),TEXT(G9,"#,##0"))," (",TEXT(H9,"0.0"),"%) were American Indian or Alaska Native, ",IF(ISTEXT(U9),LEFT(U9,3),TEXT(U9,"#,##0"))," (",TEXT(V9,"0.0"),"%) were students with disabilities served under the Individuals with Disabilities Education Act (IDEA), and ",IF(ISTEXT(W9),LEFT(W9,3),TEXT(W9,"#,##0"))," (",TEXT(X9,"0.0"),"%) were students with disabilities served solely under Section 504 of the Rehabilitation Act of 1973.")</f>
        <v>NOTE: Table reads:  Of all 4,015 public school students retained in kindergarten, 110 (2.7%) were American Indian or Alaska Native, 865 (21.5%) were students with disabilities served under the Individuals with Disabilities Education Act (IDEA), and 84 (2.1%) were students with disabilities served solely under Section 504 of the Rehabilitation Act of 1973.</v>
      </c>
      <c r="C47" s="137"/>
      <c r="D47" s="137"/>
      <c r="E47" s="138"/>
      <c r="F47" s="138"/>
      <c r="G47" s="138"/>
      <c r="H47" s="138"/>
      <c r="I47" s="138"/>
      <c r="J47" s="138"/>
      <c r="K47" s="138"/>
      <c r="L47" s="138"/>
      <c r="M47" s="138"/>
      <c r="N47" s="138"/>
      <c r="O47" s="138"/>
      <c r="P47" s="138"/>
      <c r="Q47" s="138"/>
      <c r="R47" s="138"/>
      <c r="S47" s="138"/>
      <c r="T47" s="138"/>
      <c r="U47" s="138"/>
      <c r="V47" s="138"/>
      <c r="W47" s="138"/>
      <c r="X47" s="138"/>
      <c r="Y47" s="139"/>
      <c r="Z47" s="140"/>
      <c r="AA47" s="138"/>
      <c r="AB47" s="138"/>
    </row>
    <row r="48" spans="1:28" s="57" customFormat="1" ht="15" customHeight="1">
      <c r="A48" s="44"/>
      <c r="B48" s="136" t="s">
        <v>39</v>
      </c>
      <c r="C48" s="142"/>
      <c r="D48" s="143"/>
      <c r="E48" s="143"/>
      <c r="F48" s="143"/>
      <c r="G48" s="143"/>
      <c r="H48" s="143"/>
      <c r="I48" s="143"/>
      <c r="J48" s="143"/>
      <c r="K48" s="143"/>
      <c r="L48" s="143"/>
      <c r="M48" s="143"/>
      <c r="N48" s="143"/>
      <c r="O48" s="143"/>
      <c r="P48" s="143"/>
      <c r="Q48" s="143"/>
      <c r="R48" s="142"/>
      <c r="S48" s="142"/>
      <c r="T48" s="142"/>
      <c r="U48" s="142"/>
      <c r="V48" s="142"/>
      <c r="W48" s="142"/>
      <c r="X48" s="143"/>
      <c r="Y48" s="143"/>
    </row>
    <row r="49" spans="1:28" s="141" customFormat="1" ht="14" customHeight="1">
      <c r="A49" s="134"/>
      <c r="B49" s="118" t="s">
        <v>40</v>
      </c>
      <c r="C49" s="118"/>
      <c r="D49" s="118"/>
      <c r="E49" s="57"/>
      <c r="F49" s="57"/>
      <c r="G49" s="144"/>
      <c r="H49" s="144"/>
      <c r="I49" s="144"/>
      <c r="J49" s="138"/>
      <c r="K49" s="138"/>
      <c r="L49" s="138"/>
      <c r="M49" s="138"/>
      <c r="N49" s="138"/>
      <c r="O49" s="138"/>
      <c r="P49" s="138"/>
      <c r="Q49" s="138"/>
      <c r="R49" s="138"/>
      <c r="S49" s="138"/>
      <c r="T49" s="138"/>
      <c r="U49" s="144"/>
      <c r="V49" s="144"/>
      <c r="W49" s="57"/>
      <c r="X49" s="144"/>
      <c r="Y49" s="138"/>
      <c r="Z49" s="138"/>
      <c r="AA49" s="138"/>
      <c r="AB49" s="144"/>
    </row>
  </sheetData>
  <mergeCells count="19">
    <mergeCell ref="B7:B45"/>
    <mergeCell ref="AB4:AB5"/>
    <mergeCell ref="G5:H5"/>
    <mergeCell ref="I5:J5"/>
    <mergeCell ref="K5:L5"/>
    <mergeCell ref="M5:N5"/>
    <mergeCell ref="O5:P5"/>
    <mergeCell ref="Q5:R5"/>
    <mergeCell ref="S5:T5"/>
    <mergeCell ref="B2:AB2"/>
    <mergeCell ref="B4:B5"/>
    <mergeCell ref="C4:C5"/>
    <mergeCell ref="D4:D5"/>
    <mergeCell ref="E4:F5"/>
    <mergeCell ref="G4:T4"/>
    <mergeCell ref="U4:V5"/>
    <mergeCell ref="W4:X5"/>
    <mergeCell ref="Y4:Z5"/>
    <mergeCell ref="AA4:AA5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NC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VBM</dc:creator>
  <cp:lastModifiedBy>VBM</cp:lastModifiedBy>
  <dcterms:created xsi:type="dcterms:W3CDTF">2015-11-15T20:00:07Z</dcterms:created>
  <dcterms:modified xsi:type="dcterms:W3CDTF">2015-11-15T20:00:07Z</dcterms:modified>
</cp:coreProperties>
</file>