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6423"/>
  <workbookPr showInkAnnotation="0" autoCompressPictures="0"/>
  <bookViews>
    <workbookView xWindow="0" yWindow="0" windowWidth="25600" windowHeight="16460" tabRatio="500"/>
  </bookViews>
  <sheets>
    <sheet name="MA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47" i="1" l="1"/>
</calcChain>
</file>

<file path=xl/sharedStrings.xml><?xml version="1.0" encoding="utf-8"?>
<sst xmlns="http://schemas.openxmlformats.org/spreadsheetml/2006/main" count="201" uniqueCount="41">
  <si>
    <t>Number and percentage of public school students retained, by race/ethnicity, disability status, and English proficiency, by gender and grade: School Year 2011-12</t>
  </si>
  <si>
    <t>Grade</t>
  </si>
  <si>
    <t>Gender</t>
  </si>
  <si>
    <t>Total Students</t>
  </si>
  <si>
    <t>Race/Ethnicity</t>
  </si>
  <si>
    <t>Students With Disabilities Served Under IDEA</t>
  </si>
  <si>
    <t>Students With Disabilities Served Only Under Section 504</t>
  </si>
  <si>
    <t>English Language Learners</t>
  </si>
  <si>
    <t>Number of Schools</t>
  </si>
  <si>
    <t xml:space="preserve">Percent of Schools Reporting </t>
  </si>
  <si>
    <t>American Indian or
Alaska Native</t>
  </si>
  <si>
    <t>Asian</t>
  </si>
  <si>
    <t>Hispanic or Latino of any race</t>
  </si>
  <si>
    <t>Black or African American</t>
  </si>
  <si>
    <t>White</t>
  </si>
  <si>
    <t>Native Hawaiian or Other Pacific Islander</t>
  </si>
  <si>
    <t>Two or more races</t>
  </si>
  <si>
    <t>Number</t>
  </si>
  <si>
    <t>Percent</t>
  </si>
  <si>
    <t>Percent </t>
  </si>
  <si>
    <t>Retention of students</t>
  </si>
  <si>
    <t>Massachusetts</t>
  </si>
  <si>
    <t>Male</t>
  </si>
  <si>
    <t xml:space="preserve">1-3 </t>
  </si>
  <si>
    <t>Kindergarten</t>
  </si>
  <si>
    <t>Female</t>
  </si>
  <si>
    <t>Total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</si>
  <si>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</si>
  <si>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</si>
  <si>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</si>
  <si>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</si>
  <si>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</si>
  <si>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</si>
  <si>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</si>
  <si>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</si>
  <si>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</si>
  <si>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</si>
  <si>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</si>
  <si>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</si>
  <si>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 xml:space="preserve">            The ‘1-3’ reference indicates that the data have been suppressed based on the schools’ reported n-size, and that the midpoint was used to calculate the total.</t>
  </si>
  <si>
    <r>
      <t xml:space="preserve">SOURCE: U.S. Department of Education, Office for Civil Rights, Civil Rights Data Collection, 2011-12, available at </t>
    </r>
    <r>
      <rPr>
        <u/>
        <sz val="10"/>
        <color theme="3"/>
        <rFont val="Arial"/>
      </rPr>
      <t>http://ocrdata.ed.gov</t>
    </r>
    <r>
      <rPr>
        <sz val="10"/>
        <rFont val="Arial"/>
        <family val="2"/>
      </rPr>
      <t xml:space="preserve">. Data notes are available at </t>
    </r>
    <r>
      <rPr>
        <u/>
        <sz val="10"/>
        <color theme="3"/>
        <rFont val="Arial"/>
      </rPr>
      <t>http://ocrdata.ed.gov/downloads/DataNotes.docx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</si>
</sst>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_)"/>
    <numFmt numFmtId="165" formatCode="#,##0.0_)"/>
  </numFmts>
  <fonts count="21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Arial"/>
    </font>
    <font>
      <sz val="10"/>
      <name val="MS Sans Serif"/>
      <family val="2"/>
    </font>
    <font>
      <sz val="14"/>
      <name val="Arial"/>
    </font>
    <font>
      <sz val="10"/>
      <color theme="1"/>
      <name val="Arial Narrow"/>
      <family val="2"/>
    </font>
    <font>
      <sz val="11"/>
      <color rgb="FF333399"/>
      <name val="Arial"/>
    </font>
    <font>
      <sz val="11"/>
      <color theme="1"/>
      <name val="Arial"/>
    </font>
    <font>
      <sz val="14"/>
      <color theme="0"/>
      <name val="Arial"/>
    </font>
    <font>
      <b/>
      <sz val="14"/>
      <color rgb="FF333399"/>
      <name val="Arial"/>
    </font>
    <font>
      <sz val="14"/>
      <color theme="1"/>
      <name val="Arial"/>
    </font>
    <font>
      <b/>
      <sz val="11"/>
      <color rgb="FF333399"/>
      <name val="Arial"/>
    </font>
    <font>
      <sz val="10"/>
      <color theme="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0"/>
      <color theme="0"/>
      <name val="Arial"/>
    </font>
    <font>
      <b/>
      <sz val="11"/>
      <name val="Arial"/>
    </font>
    <font>
      <sz val="10"/>
      <color theme="0" tint="-4.9989318521683403E-2"/>
      <name val="Arial"/>
    </font>
    <font>
      <sz val="11"/>
      <name val="Arial"/>
    </font>
    <font>
      <sz val="10"/>
      <color theme="1"/>
      <name val="Arial"/>
    </font>
    <font>
      <u/>
      <sz val="10"/>
      <color theme="3"/>
      <name val="Arial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44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/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hair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hair">
        <color auto="1"/>
      </right>
      <top/>
      <bottom style="medium">
        <color auto="1"/>
      </bottom>
      <diagonal/>
    </border>
  </borders>
  <cellStyleXfs count="6">
    <xf numFmtId="0" fontId="0" fillId="0" borderId="0"/>
    <xf numFmtId="0" fontId="1" fillId="0" borderId="0"/>
    <xf numFmtId="0" fontId="3" fillId="0" borderId="0"/>
    <xf numFmtId="0" fontId="5" fillId="0" borderId="0"/>
    <xf numFmtId="0" fontId="5" fillId="0" borderId="0"/>
    <xf numFmtId="0" fontId="3" fillId="0" borderId="0"/>
  </cellStyleXfs>
  <cellXfs count="150">
    <xf numFmtId="0" fontId="0" fillId="0" borderId="0" xfId="0"/>
    <xf numFmtId="0" fontId="2" fillId="0" borderId="0" xfId="1" applyFont="1"/>
    <xf numFmtId="0" fontId="4" fillId="0" borderId="0" xfId="2" applyFont="1" applyFill="1"/>
    <xf numFmtId="1" fontId="6" fillId="0" borderId="0" xfId="3" applyNumberFormat="1" applyFont="1" applyAlignment="1">
      <alignment wrapText="1"/>
    </xf>
    <xf numFmtId="1" fontId="6" fillId="0" borderId="0" xfId="3" applyNumberFormat="1" applyFont="1" applyBorder="1" applyAlignment="1">
      <alignment wrapText="1"/>
    </xf>
    <xf numFmtId="0" fontId="7" fillId="0" borderId="0" xfId="1" applyFont="1" applyBorder="1"/>
    <xf numFmtId="0" fontId="7" fillId="0" borderId="0" xfId="1" applyFont="1"/>
    <xf numFmtId="0" fontId="8" fillId="0" borderId="0" xfId="1" applyFont="1" applyAlignment="1">
      <alignment horizontal="left"/>
    </xf>
    <xf numFmtId="37" fontId="9" fillId="0" borderId="0" xfId="4" applyNumberFormat="1" applyFont="1" applyAlignment="1">
      <alignment horizontal="left" wrapText="1"/>
    </xf>
    <xf numFmtId="0" fontId="10" fillId="0" borderId="0" xfId="1" applyFont="1" applyAlignment="1">
      <alignment horizontal="left"/>
    </xf>
    <xf numFmtId="0" fontId="11" fillId="0" borderId="1" xfId="3" applyFont="1" applyBorder="1"/>
    <xf numFmtId="1" fontId="6" fillId="0" borderId="1" xfId="3" applyNumberFormat="1" applyFont="1" applyBorder="1" applyAlignment="1">
      <alignment wrapText="1"/>
    </xf>
    <xf numFmtId="0" fontId="12" fillId="0" borderId="0" xfId="1" applyFont="1" applyFill="1" applyAlignment="1"/>
    <xf numFmtId="0" fontId="13" fillId="0" borderId="2" xfId="5" applyFont="1" applyFill="1" applyBorder="1" applyAlignment="1">
      <alignment horizontal="left"/>
    </xf>
    <xf numFmtId="0" fontId="13" fillId="0" borderId="3" xfId="5" applyFont="1" applyFill="1" applyBorder="1" applyAlignment="1">
      <alignment horizontal="center" wrapText="1"/>
    </xf>
    <xf numFmtId="0" fontId="13" fillId="0" borderId="3" xfId="5" applyFont="1" applyFill="1" applyBorder="1" applyAlignment="1">
      <alignment horizontal="center"/>
    </xf>
    <xf numFmtId="1" fontId="13" fillId="0" borderId="4" xfId="5" applyNumberFormat="1" applyFont="1" applyFill="1" applyBorder="1" applyAlignment="1">
      <alignment horizontal="center" wrapText="1"/>
    </xf>
    <xf numFmtId="1" fontId="13" fillId="0" borderId="2" xfId="5" applyNumberFormat="1" applyFont="1" applyFill="1" applyBorder="1" applyAlignment="1">
      <alignment horizontal="center" wrapText="1"/>
    </xf>
    <xf numFmtId="1" fontId="13" fillId="0" borderId="5" xfId="5" applyNumberFormat="1" applyFont="1" applyFill="1" applyBorder="1" applyAlignment="1">
      <alignment horizontal="center" vertical="center"/>
    </xf>
    <xf numFmtId="1" fontId="13" fillId="0" borderId="6" xfId="5" applyNumberFormat="1" applyFont="1" applyFill="1" applyBorder="1" applyAlignment="1">
      <alignment horizontal="center" vertical="center"/>
    </xf>
    <xf numFmtId="1" fontId="13" fillId="0" borderId="7" xfId="5" applyNumberFormat="1" applyFont="1" applyFill="1" applyBorder="1" applyAlignment="1">
      <alignment horizontal="center" vertical="center"/>
    </xf>
    <xf numFmtId="1" fontId="13" fillId="0" borderId="8" xfId="5" applyNumberFormat="1" applyFont="1" applyFill="1" applyBorder="1" applyAlignment="1">
      <alignment horizontal="center" wrapText="1"/>
    </xf>
    <xf numFmtId="1" fontId="13" fillId="0" borderId="9" xfId="5" applyNumberFormat="1" applyFont="1" applyFill="1" applyBorder="1" applyAlignment="1">
      <alignment horizontal="center" wrapText="1"/>
    </xf>
    <xf numFmtId="0" fontId="14" fillId="0" borderId="0" xfId="1" applyFont="1" applyFill="1" applyAlignment="1"/>
    <xf numFmtId="0" fontId="13" fillId="0" borderId="10" xfId="5" applyFont="1" applyFill="1" applyBorder="1" applyAlignment="1">
      <alignment horizontal="left"/>
    </xf>
    <xf numFmtId="0" fontId="13" fillId="0" borderId="11" xfId="5" applyFont="1" applyFill="1" applyBorder="1" applyAlignment="1">
      <alignment horizontal="center" wrapText="1"/>
    </xf>
    <xf numFmtId="0" fontId="13" fillId="0" borderId="11" xfId="5" applyFont="1" applyFill="1" applyBorder="1" applyAlignment="1">
      <alignment horizontal="center"/>
    </xf>
    <xf numFmtId="1" fontId="13" fillId="0" borderId="12" xfId="5" applyNumberFormat="1" applyFont="1" applyFill="1" applyBorder="1" applyAlignment="1">
      <alignment horizontal="center" wrapText="1"/>
    </xf>
    <xf numFmtId="1" fontId="13" fillId="0" borderId="13" xfId="5" applyNumberFormat="1" applyFont="1" applyFill="1" applyBorder="1" applyAlignment="1">
      <alignment horizontal="center" wrapText="1"/>
    </xf>
    <xf numFmtId="1" fontId="13" fillId="0" borderId="14" xfId="5" applyNumberFormat="1" applyFont="1" applyFill="1" applyBorder="1" applyAlignment="1">
      <alignment horizontal="center" wrapText="1"/>
    </xf>
    <xf numFmtId="1" fontId="13" fillId="0" borderId="15" xfId="5" applyNumberFormat="1" applyFont="1" applyFill="1" applyBorder="1" applyAlignment="1">
      <alignment horizontal="center" wrapText="1"/>
    </xf>
    <xf numFmtId="1" fontId="13" fillId="0" borderId="16" xfId="5" applyNumberFormat="1" applyFont="1" applyFill="1" applyBorder="1" applyAlignment="1">
      <alignment horizontal="center" wrapText="1"/>
    </xf>
    <xf numFmtId="1" fontId="13" fillId="0" borderId="17" xfId="5" applyNumberFormat="1" applyFont="1" applyFill="1" applyBorder="1" applyAlignment="1">
      <alignment horizontal="center" wrapText="1"/>
    </xf>
    <xf numFmtId="1" fontId="13" fillId="0" borderId="18" xfId="5" applyNumberFormat="1" applyFont="1" applyFill="1" applyBorder="1" applyAlignment="1">
      <alignment horizontal="center" wrapText="1"/>
    </xf>
    <xf numFmtId="1" fontId="13" fillId="0" borderId="19" xfId="5" applyNumberFormat="1" applyFont="1" applyFill="1" applyBorder="1" applyAlignment="1">
      <alignment horizontal="center" wrapText="1"/>
    </xf>
    <xf numFmtId="1" fontId="15" fillId="0" borderId="20" xfId="5" applyNumberFormat="1" applyFont="1" applyFill="1" applyBorder="1" applyAlignment="1">
      <alignment horizontal="center" wrapText="1"/>
    </xf>
    <xf numFmtId="0" fontId="13" fillId="0" borderId="21" xfId="5" applyFont="1" applyFill="1" applyBorder="1" applyAlignment="1"/>
    <xf numFmtId="1" fontId="13" fillId="0" borderId="1" xfId="5" applyNumberFormat="1" applyFont="1" applyFill="1" applyBorder="1" applyAlignment="1">
      <alignment horizontal="right" wrapText="1"/>
    </xf>
    <xf numFmtId="1" fontId="13" fillId="0" borderId="21" xfId="5" applyNumberFormat="1" applyFont="1" applyFill="1" applyBorder="1" applyAlignment="1">
      <alignment horizontal="right" wrapText="1"/>
    </xf>
    <xf numFmtId="1" fontId="13" fillId="0" borderId="22" xfId="5" applyNumberFormat="1" applyFont="1" applyFill="1" applyBorder="1" applyAlignment="1">
      <alignment horizontal="right" wrapText="1"/>
    </xf>
    <xf numFmtId="1" fontId="13" fillId="0" borderId="23" xfId="0" applyNumberFormat="1" applyFont="1" applyBorder="1" applyAlignment="1">
      <alignment horizontal="right" wrapText="1"/>
    </xf>
    <xf numFmtId="1" fontId="13" fillId="0" borderId="24" xfId="0" applyNumberFormat="1" applyFont="1" applyBorder="1" applyAlignment="1">
      <alignment horizontal="right" wrapText="1"/>
    </xf>
    <xf numFmtId="1" fontId="13" fillId="0" borderId="25" xfId="5" applyNumberFormat="1" applyFont="1" applyFill="1" applyBorder="1" applyAlignment="1">
      <alignment wrapText="1"/>
    </xf>
    <xf numFmtId="1" fontId="13" fillId="0" borderId="26" xfId="5" applyNumberFormat="1" applyFont="1" applyFill="1" applyBorder="1" applyAlignment="1">
      <alignment wrapText="1"/>
    </xf>
    <xf numFmtId="0" fontId="12" fillId="0" borderId="0" xfId="2" applyFont="1" applyFill="1"/>
    <xf numFmtId="0" fontId="16" fillId="2" borderId="27" xfId="5" applyFont="1" applyFill="1" applyBorder="1" applyAlignment="1">
      <alignment horizontal="center" vertical="center" textRotation="90"/>
    </xf>
    <xf numFmtId="0" fontId="14" fillId="3" borderId="3" xfId="5" applyFont="1" applyFill="1" applyBorder="1" applyAlignment="1">
      <alignment horizontal="center" vertical="center"/>
    </xf>
    <xf numFmtId="0" fontId="14" fillId="3" borderId="3" xfId="5" applyFont="1" applyFill="1" applyBorder="1" applyAlignment="1">
      <alignment horizontal="left" vertical="center"/>
    </xf>
    <xf numFmtId="164" fontId="14" fillId="3" borderId="4" xfId="1" applyNumberFormat="1" applyFont="1" applyFill="1" applyBorder="1" applyAlignment="1">
      <alignment horizontal="right"/>
    </xf>
    <xf numFmtId="165" fontId="14" fillId="3" borderId="0" xfId="1" applyNumberFormat="1" applyFont="1" applyFill="1" applyBorder="1" applyAlignment="1">
      <alignment horizontal="right"/>
    </xf>
    <xf numFmtId="164" fontId="14" fillId="3" borderId="28" xfId="1" applyNumberFormat="1" applyFont="1" applyFill="1" applyBorder="1" applyAlignment="1">
      <alignment horizontal="right"/>
    </xf>
    <xf numFmtId="165" fontId="14" fillId="3" borderId="29" xfId="1" applyNumberFormat="1" applyFont="1" applyFill="1" applyBorder="1" applyAlignment="1">
      <alignment horizontal="right"/>
    </xf>
    <xf numFmtId="164" fontId="14" fillId="3" borderId="0" xfId="1" applyNumberFormat="1" applyFont="1" applyFill="1" applyBorder="1" applyAlignment="1">
      <alignment horizontal="right"/>
    </xf>
    <xf numFmtId="164" fontId="14" fillId="3" borderId="0" xfId="1" quotePrefix="1" applyNumberFormat="1" applyFont="1" applyFill="1" applyBorder="1" applyAlignment="1">
      <alignment horizontal="right"/>
    </xf>
    <xf numFmtId="164" fontId="14" fillId="3" borderId="20" xfId="1" applyNumberFormat="1" applyFont="1" applyFill="1" applyBorder="1" applyAlignment="1">
      <alignment horizontal="right"/>
    </xf>
    <xf numFmtId="165" fontId="14" fillId="3" borderId="10" xfId="1" applyNumberFormat="1" applyFont="1" applyFill="1" applyBorder="1" applyAlignment="1">
      <alignment horizontal="right"/>
    </xf>
    <xf numFmtId="37" fontId="14" fillId="3" borderId="19" xfId="2" applyNumberFormat="1" applyFont="1" applyFill="1" applyBorder="1"/>
    <xf numFmtId="165" fontId="14" fillId="3" borderId="20" xfId="1" applyNumberFormat="1" applyFont="1" applyFill="1" applyBorder="1"/>
    <xf numFmtId="0" fontId="14" fillId="0" borderId="0" xfId="2" applyFont="1" applyFill="1"/>
    <xf numFmtId="0" fontId="16" fillId="2" borderId="0" xfId="5" applyFont="1" applyFill="1" applyBorder="1" applyAlignment="1">
      <alignment horizontal="center" vertical="center" textRotation="90"/>
    </xf>
    <xf numFmtId="0" fontId="14" fillId="0" borderId="11" xfId="4" applyFont="1" applyFill="1" applyBorder="1" applyAlignment="1">
      <alignment horizontal="center"/>
    </xf>
    <xf numFmtId="0" fontId="14" fillId="0" borderId="30" xfId="4" applyFont="1" applyFill="1" applyBorder="1"/>
    <xf numFmtId="164" fontId="14" fillId="0" borderId="31" xfId="1" applyNumberFormat="1" applyFont="1" applyFill="1" applyBorder="1" applyAlignment="1">
      <alignment horizontal="right"/>
    </xf>
    <xf numFmtId="165" fontId="14" fillId="0" borderId="32" xfId="1" applyNumberFormat="1" applyFont="1" applyFill="1" applyBorder="1" applyAlignment="1">
      <alignment horizontal="right"/>
    </xf>
    <xf numFmtId="165" fontId="14" fillId="0" borderId="33" xfId="1" applyNumberFormat="1" applyFont="1" applyFill="1" applyBorder="1" applyAlignment="1">
      <alignment horizontal="right"/>
    </xf>
    <xf numFmtId="164" fontId="14" fillId="0" borderId="32" xfId="1" applyNumberFormat="1" applyFont="1" applyFill="1" applyBorder="1" applyAlignment="1">
      <alignment horizontal="right"/>
    </xf>
    <xf numFmtId="164" fontId="14" fillId="0" borderId="32" xfId="1" quotePrefix="1" applyNumberFormat="1" applyFont="1" applyFill="1" applyBorder="1" applyAlignment="1">
      <alignment horizontal="right"/>
    </xf>
    <xf numFmtId="164" fontId="14" fillId="0" borderId="34" xfId="1" applyNumberFormat="1" applyFont="1" applyFill="1" applyBorder="1" applyAlignment="1">
      <alignment horizontal="right"/>
    </xf>
    <xf numFmtId="165" fontId="14" fillId="0" borderId="35" xfId="1" applyNumberFormat="1" applyFont="1" applyFill="1" applyBorder="1" applyAlignment="1">
      <alignment horizontal="right"/>
    </xf>
    <xf numFmtId="37" fontId="14" fillId="0" borderId="36" xfId="2" applyNumberFormat="1" applyFont="1" applyFill="1" applyBorder="1"/>
    <xf numFmtId="165" fontId="14" fillId="0" borderId="34" xfId="1" applyNumberFormat="1" applyFont="1" applyFill="1" applyBorder="1"/>
    <xf numFmtId="0" fontId="14" fillId="3" borderId="37" xfId="4" applyFont="1" applyFill="1" applyBorder="1" applyAlignment="1">
      <alignment horizontal="center"/>
    </xf>
    <xf numFmtId="0" fontId="14" fillId="3" borderId="37" xfId="4" applyFont="1" applyFill="1" applyBorder="1"/>
    <xf numFmtId="164" fontId="14" fillId="3" borderId="12" xfId="1" quotePrefix="1" applyNumberFormat="1" applyFont="1" applyFill="1" applyBorder="1" applyAlignment="1">
      <alignment horizontal="right"/>
    </xf>
    <xf numFmtId="165" fontId="14" fillId="3" borderId="38" xfId="1" applyNumberFormat="1" applyFont="1" applyFill="1" applyBorder="1" applyAlignment="1">
      <alignment horizontal="right"/>
    </xf>
    <xf numFmtId="164" fontId="14" fillId="3" borderId="12" xfId="1" applyNumberFormat="1" applyFont="1" applyFill="1" applyBorder="1" applyAlignment="1">
      <alignment horizontal="right"/>
    </xf>
    <xf numFmtId="165" fontId="14" fillId="3" borderId="39" xfId="1" applyNumberFormat="1" applyFont="1" applyFill="1" applyBorder="1" applyAlignment="1">
      <alignment horizontal="right"/>
    </xf>
    <xf numFmtId="164" fontId="14" fillId="3" borderId="38" xfId="1" applyNumberFormat="1" applyFont="1" applyFill="1" applyBorder="1" applyAlignment="1">
      <alignment horizontal="right"/>
    </xf>
    <xf numFmtId="164" fontId="14" fillId="3" borderId="38" xfId="1" quotePrefix="1" applyNumberFormat="1" applyFont="1" applyFill="1" applyBorder="1" applyAlignment="1">
      <alignment horizontal="right"/>
    </xf>
    <xf numFmtId="164" fontId="14" fillId="3" borderId="40" xfId="1" applyNumberFormat="1" applyFont="1" applyFill="1" applyBorder="1" applyAlignment="1">
      <alignment horizontal="right"/>
    </xf>
    <xf numFmtId="165" fontId="14" fillId="3" borderId="13" xfId="1" applyNumberFormat="1" applyFont="1" applyFill="1" applyBorder="1" applyAlignment="1">
      <alignment horizontal="right"/>
    </xf>
    <xf numFmtId="37" fontId="14" fillId="3" borderId="41" xfId="2" applyNumberFormat="1" applyFont="1" applyFill="1" applyBorder="1"/>
    <xf numFmtId="165" fontId="14" fillId="3" borderId="40" xfId="1" applyNumberFormat="1" applyFont="1" applyFill="1" applyBorder="1"/>
    <xf numFmtId="0" fontId="14" fillId="0" borderId="11" xfId="4" applyFont="1" applyFill="1" applyBorder="1"/>
    <xf numFmtId="164" fontId="14" fillId="0" borderId="28" xfId="1" applyNumberFormat="1" applyFont="1" applyFill="1" applyBorder="1" applyAlignment="1">
      <alignment horizontal="right"/>
    </xf>
    <xf numFmtId="165" fontId="14" fillId="0" borderId="0" xfId="1" applyNumberFormat="1" applyFont="1" applyFill="1" applyBorder="1" applyAlignment="1">
      <alignment horizontal="right"/>
    </xf>
    <xf numFmtId="165" fontId="14" fillId="0" borderId="29" xfId="1" applyNumberFormat="1" applyFont="1" applyFill="1" applyBorder="1" applyAlignment="1">
      <alignment horizontal="right"/>
    </xf>
    <xf numFmtId="164" fontId="14" fillId="0" borderId="0" xfId="1" applyNumberFormat="1" applyFont="1" applyFill="1" applyBorder="1" applyAlignment="1">
      <alignment horizontal="right"/>
    </xf>
    <xf numFmtId="164" fontId="14" fillId="0" borderId="0" xfId="1" quotePrefix="1" applyNumberFormat="1" applyFont="1" applyFill="1" applyBorder="1" applyAlignment="1">
      <alignment horizontal="right"/>
    </xf>
    <xf numFmtId="164" fontId="14" fillId="0" borderId="20" xfId="1" applyNumberFormat="1" applyFont="1" applyFill="1" applyBorder="1" applyAlignment="1">
      <alignment horizontal="right"/>
    </xf>
    <xf numFmtId="165" fontId="14" fillId="0" borderId="10" xfId="1" applyNumberFormat="1" applyFont="1" applyFill="1" applyBorder="1" applyAlignment="1">
      <alignment horizontal="right"/>
    </xf>
    <xf numFmtId="37" fontId="14" fillId="0" borderId="19" xfId="2" applyNumberFormat="1" applyFont="1" applyFill="1" applyBorder="1"/>
    <xf numFmtId="165" fontId="14" fillId="0" borderId="20" xfId="1" applyNumberFormat="1" applyFont="1" applyFill="1" applyBorder="1"/>
    <xf numFmtId="0" fontId="14" fillId="3" borderId="11" xfId="4" applyFont="1" applyFill="1" applyBorder="1" applyAlignment="1">
      <alignment horizontal="center"/>
    </xf>
    <xf numFmtId="0" fontId="14" fillId="3" borderId="30" xfId="4" applyFont="1" applyFill="1" applyBorder="1"/>
    <xf numFmtId="164" fontId="14" fillId="3" borderId="31" xfId="1" applyNumberFormat="1" applyFont="1" applyFill="1" applyBorder="1" applyAlignment="1">
      <alignment horizontal="right"/>
    </xf>
    <xf numFmtId="165" fontId="14" fillId="3" borderId="32" xfId="1" applyNumberFormat="1" applyFont="1" applyFill="1" applyBorder="1" applyAlignment="1">
      <alignment horizontal="right"/>
    </xf>
    <xf numFmtId="164" fontId="14" fillId="3" borderId="31" xfId="1" quotePrefix="1" applyNumberFormat="1" applyFont="1" applyFill="1" applyBorder="1" applyAlignment="1">
      <alignment horizontal="right"/>
    </xf>
    <xf numFmtId="165" fontId="14" fillId="3" borderId="33" xfId="1" applyNumberFormat="1" applyFont="1" applyFill="1" applyBorder="1" applyAlignment="1">
      <alignment horizontal="right"/>
    </xf>
    <xf numFmtId="164" fontId="14" fillId="3" borderId="32" xfId="1" applyNumberFormat="1" applyFont="1" applyFill="1" applyBorder="1" applyAlignment="1">
      <alignment horizontal="right"/>
    </xf>
    <xf numFmtId="164" fontId="14" fillId="3" borderId="34" xfId="1" applyNumberFormat="1" applyFont="1" applyFill="1" applyBorder="1" applyAlignment="1">
      <alignment horizontal="right"/>
    </xf>
    <xf numFmtId="165" fontId="14" fillId="3" borderId="35" xfId="1" applyNumberFormat="1" applyFont="1" applyFill="1" applyBorder="1" applyAlignment="1">
      <alignment horizontal="right"/>
    </xf>
    <xf numFmtId="37" fontId="14" fillId="3" borderId="36" xfId="2" applyNumberFormat="1" applyFont="1" applyFill="1" applyBorder="1"/>
    <xf numFmtId="165" fontId="14" fillId="3" borderId="34" xfId="1" applyNumberFormat="1" applyFont="1" applyFill="1" applyBorder="1"/>
    <xf numFmtId="0" fontId="14" fillId="0" borderId="37" xfId="4" applyFont="1" applyFill="1" applyBorder="1" applyAlignment="1">
      <alignment horizontal="center"/>
    </xf>
    <xf numFmtId="0" fontId="14" fillId="0" borderId="37" xfId="4" applyFont="1" applyFill="1" applyBorder="1"/>
    <xf numFmtId="164" fontId="14" fillId="0" borderId="12" xfId="1" applyNumberFormat="1" applyFont="1" applyFill="1" applyBorder="1" applyAlignment="1">
      <alignment horizontal="right"/>
    </xf>
    <xf numFmtId="165" fontId="14" fillId="0" borderId="38" xfId="1" applyNumberFormat="1" applyFont="1" applyFill="1" applyBorder="1" applyAlignment="1">
      <alignment horizontal="right"/>
    </xf>
    <xf numFmtId="164" fontId="14" fillId="0" borderId="12" xfId="1" quotePrefix="1" applyNumberFormat="1" applyFont="1" applyFill="1" applyBorder="1" applyAlignment="1">
      <alignment horizontal="right"/>
    </xf>
    <xf numFmtId="165" fontId="14" fillId="0" borderId="39" xfId="1" applyNumberFormat="1" applyFont="1" applyFill="1" applyBorder="1" applyAlignment="1">
      <alignment horizontal="right"/>
    </xf>
    <xf numFmtId="164" fontId="14" fillId="0" borderId="38" xfId="1" applyNumberFormat="1" applyFont="1" applyFill="1" applyBorder="1" applyAlignment="1">
      <alignment horizontal="right"/>
    </xf>
    <xf numFmtId="164" fontId="14" fillId="0" borderId="38" xfId="1" quotePrefix="1" applyNumberFormat="1" applyFont="1" applyFill="1" applyBorder="1" applyAlignment="1">
      <alignment horizontal="right"/>
    </xf>
    <xf numFmtId="164" fontId="14" fillId="0" borderId="40" xfId="1" applyNumberFormat="1" applyFont="1" applyFill="1" applyBorder="1" applyAlignment="1">
      <alignment horizontal="right"/>
    </xf>
    <xf numFmtId="165" fontId="14" fillId="0" borderId="13" xfId="1" applyNumberFormat="1" applyFont="1" applyFill="1" applyBorder="1" applyAlignment="1">
      <alignment horizontal="right"/>
    </xf>
    <xf numFmtId="37" fontId="14" fillId="0" borderId="41" xfId="2" applyNumberFormat="1" applyFont="1" applyFill="1" applyBorder="1"/>
    <xf numFmtId="165" fontId="14" fillId="0" borderId="40" xfId="1" applyNumberFormat="1" applyFont="1" applyFill="1" applyBorder="1"/>
    <xf numFmtId="0" fontId="14" fillId="3" borderId="11" xfId="4" applyFont="1" applyFill="1" applyBorder="1"/>
    <xf numFmtId="164" fontId="14" fillId="3" borderId="28" xfId="1" quotePrefix="1" applyNumberFormat="1" applyFont="1" applyFill="1" applyBorder="1" applyAlignment="1">
      <alignment horizontal="right"/>
    </xf>
    <xf numFmtId="164" fontId="14" fillId="0" borderId="31" xfId="1" quotePrefix="1" applyNumberFormat="1" applyFont="1" applyFill="1" applyBorder="1" applyAlignment="1">
      <alignment horizontal="right"/>
    </xf>
    <xf numFmtId="164" fontId="14" fillId="0" borderId="20" xfId="1" quotePrefix="1" applyNumberFormat="1" applyFont="1" applyFill="1" applyBorder="1" applyAlignment="1">
      <alignment horizontal="right"/>
    </xf>
    <xf numFmtId="164" fontId="14" fillId="0" borderId="28" xfId="1" quotePrefix="1" applyNumberFormat="1" applyFont="1" applyFill="1" applyBorder="1" applyAlignment="1">
      <alignment horizontal="right"/>
    </xf>
    <xf numFmtId="164" fontId="14" fillId="3" borderId="32" xfId="1" quotePrefix="1" applyNumberFormat="1" applyFont="1" applyFill="1" applyBorder="1" applyAlignment="1">
      <alignment horizontal="right"/>
    </xf>
    <xf numFmtId="164" fontId="14" fillId="0" borderId="34" xfId="1" quotePrefix="1" applyNumberFormat="1" applyFont="1" applyFill="1" applyBorder="1" applyAlignment="1">
      <alignment horizontal="right"/>
    </xf>
    <xf numFmtId="0" fontId="14" fillId="0" borderId="0" xfId="2" applyFont="1" applyFill="1" applyBorder="1"/>
    <xf numFmtId="0" fontId="16" fillId="2" borderId="1" xfId="5" applyFont="1" applyFill="1" applyBorder="1" applyAlignment="1">
      <alignment horizontal="center" vertical="center" textRotation="90"/>
    </xf>
    <xf numFmtId="0" fontId="17" fillId="3" borderId="42" xfId="4" applyFont="1" applyFill="1" applyBorder="1" applyAlignment="1">
      <alignment horizontal="center"/>
    </xf>
    <xf numFmtId="0" fontId="14" fillId="3" borderId="42" xfId="4" applyFont="1" applyFill="1" applyBorder="1"/>
    <xf numFmtId="164" fontId="14" fillId="3" borderId="22" xfId="1" applyNumberFormat="1" applyFont="1" applyFill="1" applyBorder="1" applyAlignment="1">
      <alignment horizontal="right"/>
    </xf>
    <xf numFmtId="165" fontId="14" fillId="3" borderId="1" xfId="1" applyNumberFormat="1" applyFont="1" applyFill="1" applyBorder="1" applyAlignment="1">
      <alignment horizontal="right"/>
    </xf>
    <xf numFmtId="165" fontId="14" fillId="3" borderId="43" xfId="1" applyNumberFormat="1" applyFont="1" applyFill="1" applyBorder="1" applyAlignment="1">
      <alignment horizontal="right"/>
    </xf>
    <xf numFmtId="164" fontId="14" fillId="3" borderId="1" xfId="1" applyNumberFormat="1" applyFont="1" applyFill="1" applyBorder="1" applyAlignment="1">
      <alignment horizontal="right"/>
    </xf>
    <xf numFmtId="164" fontId="14" fillId="3" borderId="1" xfId="1" quotePrefix="1" applyNumberFormat="1" applyFont="1" applyFill="1" applyBorder="1" applyAlignment="1">
      <alignment horizontal="right"/>
    </xf>
    <xf numFmtId="164" fontId="14" fillId="3" borderId="26" xfId="1" quotePrefix="1" applyNumberFormat="1" applyFont="1" applyFill="1" applyBorder="1" applyAlignment="1">
      <alignment horizontal="right"/>
    </xf>
    <xf numFmtId="165" fontId="14" fillId="3" borderId="21" xfId="1" applyNumberFormat="1" applyFont="1" applyFill="1" applyBorder="1" applyAlignment="1">
      <alignment horizontal="right"/>
    </xf>
    <xf numFmtId="37" fontId="14" fillId="3" borderId="25" xfId="2" applyNumberFormat="1" applyFont="1" applyFill="1" applyBorder="1"/>
    <xf numFmtId="165" fontId="14" fillId="3" borderId="26" xfId="1" applyNumberFormat="1" applyFont="1" applyFill="1" applyBorder="1"/>
    <xf numFmtId="0" fontId="2" fillId="0" borderId="0" xfId="2" applyFont="1"/>
    <xf numFmtId="0" fontId="7" fillId="0" borderId="0" xfId="1" quotePrefix="1" applyFont="1"/>
    <xf numFmtId="0" fontId="18" fillId="0" borderId="0" xfId="2" applyFont="1" applyBorder="1"/>
    <xf numFmtId="0" fontId="18" fillId="0" borderId="0" xfId="2" applyFont="1"/>
    <xf numFmtId="0" fontId="12" fillId="0" borderId="0" xfId="2" applyFont="1"/>
    <xf numFmtId="0" fontId="14" fillId="0" borderId="0" xfId="1" quotePrefix="1" applyFont="1" applyFill="1" applyAlignment="1">
      <alignment horizontal="left"/>
    </xf>
    <xf numFmtId="0" fontId="19" fillId="0" borderId="0" xfId="1" quotePrefix="1" applyFont="1"/>
    <xf numFmtId="0" fontId="19" fillId="0" borderId="0" xfId="1" applyFont="1"/>
    <xf numFmtId="0" fontId="19" fillId="0" borderId="0" xfId="1" applyFont="1" applyBorder="1"/>
    <xf numFmtId="0" fontId="14" fillId="0" borderId="0" xfId="2" applyFont="1" applyBorder="1"/>
    <xf numFmtId="0" fontId="14" fillId="0" borderId="0" xfId="2" applyFont="1"/>
    <xf numFmtId="0" fontId="14" fillId="0" borderId="0" xfId="1" applyFont="1" applyFill="1" applyBorder="1"/>
    <xf numFmtId="0" fontId="14" fillId="0" borderId="0" xfId="1" applyFont="1" applyFill="1"/>
    <xf numFmtId="0" fontId="12" fillId="2" borderId="0" xfId="1" applyFont="1" applyFill="1" applyBorder="1"/>
  </cellXfs>
  <cellStyles count="6">
    <cellStyle name="Normal" xfId="0" builtinId="0"/>
    <cellStyle name="Normal 2 2" xfId="2"/>
    <cellStyle name="Normal 3" xfId="1"/>
    <cellStyle name="Normal 6" xfId="5"/>
    <cellStyle name="Normal 9" xfId="3"/>
    <cellStyle name="Normal 9 2" xfId="4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49"/>
  <sheetViews>
    <sheetView tabSelected="1" workbookViewId="0"/>
  </sheetViews>
  <sheetFormatPr baseColWidth="10" defaultColWidth="8.83203125" defaultRowHeight="15" x14ac:dyDescent="0"/>
  <cols>
    <col min="1" max="1" width="13.33203125" style="136" customWidth="1"/>
    <col min="2" max="2" width="10.83203125" style="6" customWidth="1"/>
    <col min="3" max="3" width="23.1640625" style="6" customWidth="1"/>
    <col min="4" max="24" width="11.83203125" style="6" customWidth="1"/>
    <col min="25" max="25" width="11.83203125" style="5" customWidth="1"/>
    <col min="26" max="26" width="11.83203125" style="138" customWidth="1"/>
    <col min="27" max="28" width="11.83203125" style="6" customWidth="1"/>
  </cols>
  <sheetData>
    <row r="1" spans="1:28" s="6" customFormat="1" ht="15" customHeight="1">
      <c r="A1" s="1"/>
      <c r="B1" s="2"/>
      <c r="C1" s="2"/>
      <c r="D1" s="2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4"/>
      <c r="Z1" s="5"/>
      <c r="AA1" s="3"/>
      <c r="AB1" s="3"/>
    </row>
    <row r="2" spans="1:28" s="9" customFormat="1" ht="15" customHeight="1">
      <c r="A2" s="7"/>
      <c r="B2" s="8" t="s">
        <v>0</v>
      </c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</row>
    <row r="3" spans="1:28" s="6" customFormat="1" ht="15" customHeight="1" thickBot="1">
      <c r="A3" s="1"/>
      <c r="B3" s="10"/>
      <c r="C3" s="10"/>
      <c r="D3" s="10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5"/>
      <c r="AA3" s="11"/>
      <c r="AB3" s="11"/>
    </row>
    <row r="4" spans="1:28" s="23" customFormat="1" ht="25" customHeight="1">
      <c r="A4" s="12"/>
      <c r="B4" s="13"/>
      <c r="C4" s="14" t="s">
        <v>1</v>
      </c>
      <c r="D4" s="15" t="s">
        <v>2</v>
      </c>
      <c r="E4" s="16" t="s">
        <v>3</v>
      </c>
      <c r="F4" s="17"/>
      <c r="G4" s="18" t="s">
        <v>4</v>
      </c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20"/>
      <c r="U4" s="16" t="s">
        <v>5</v>
      </c>
      <c r="V4" s="17"/>
      <c r="W4" s="16" t="s">
        <v>6</v>
      </c>
      <c r="X4" s="17"/>
      <c r="Y4" s="16" t="s">
        <v>7</v>
      </c>
      <c r="Z4" s="17"/>
      <c r="AA4" s="21" t="s">
        <v>8</v>
      </c>
      <c r="AB4" s="22" t="s">
        <v>9</v>
      </c>
    </row>
    <row r="5" spans="1:28" s="23" customFormat="1" ht="25" customHeight="1">
      <c r="A5" s="12"/>
      <c r="B5" s="24"/>
      <c r="C5" s="25"/>
      <c r="D5" s="26"/>
      <c r="E5" s="27"/>
      <c r="F5" s="28"/>
      <c r="G5" s="29" t="s">
        <v>10</v>
      </c>
      <c r="H5" s="30"/>
      <c r="I5" s="31" t="s">
        <v>11</v>
      </c>
      <c r="J5" s="30"/>
      <c r="K5" s="32" t="s">
        <v>12</v>
      </c>
      <c r="L5" s="30"/>
      <c r="M5" s="32" t="s">
        <v>13</v>
      </c>
      <c r="N5" s="30"/>
      <c r="O5" s="32" t="s">
        <v>14</v>
      </c>
      <c r="P5" s="30"/>
      <c r="Q5" s="32" t="s">
        <v>15</v>
      </c>
      <c r="R5" s="30"/>
      <c r="S5" s="32" t="s">
        <v>16</v>
      </c>
      <c r="T5" s="33"/>
      <c r="U5" s="27"/>
      <c r="V5" s="28"/>
      <c r="W5" s="27"/>
      <c r="X5" s="28"/>
      <c r="Y5" s="27"/>
      <c r="Z5" s="28"/>
      <c r="AA5" s="34"/>
      <c r="AB5" s="35"/>
    </row>
    <row r="6" spans="1:28" s="23" customFormat="1" ht="15" customHeight="1" thickBot="1">
      <c r="A6" s="12"/>
      <c r="B6" s="36"/>
      <c r="C6" s="36"/>
      <c r="D6" s="36"/>
      <c r="E6" s="37" t="s">
        <v>17</v>
      </c>
      <c r="F6" s="38" t="s">
        <v>18</v>
      </c>
      <c r="G6" s="39" t="s">
        <v>17</v>
      </c>
      <c r="H6" s="40" t="s">
        <v>19</v>
      </c>
      <c r="I6" s="37" t="s">
        <v>17</v>
      </c>
      <c r="J6" s="40" t="s">
        <v>19</v>
      </c>
      <c r="K6" s="37" t="s">
        <v>17</v>
      </c>
      <c r="L6" s="40" t="s">
        <v>19</v>
      </c>
      <c r="M6" s="37" t="s">
        <v>17</v>
      </c>
      <c r="N6" s="40" t="s">
        <v>19</v>
      </c>
      <c r="O6" s="37" t="s">
        <v>17</v>
      </c>
      <c r="P6" s="40" t="s">
        <v>19</v>
      </c>
      <c r="Q6" s="37" t="s">
        <v>17</v>
      </c>
      <c r="R6" s="40" t="s">
        <v>19</v>
      </c>
      <c r="S6" s="37" t="s">
        <v>17</v>
      </c>
      <c r="T6" s="41" t="s">
        <v>19</v>
      </c>
      <c r="U6" s="39" t="s">
        <v>17</v>
      </c>
      <c r="V6" s="38" t="s">
        <v>18</v>
      </c>
      <c r="W6" s="39" t="s">
        <v>17</v>
      </c>
      <c r="X6" s="38" t="s">
        <v>18</v>
      </c>
      <c r="Y6" s="37" t="s">
        <v>17</v>
      </c>
      <c r="Z6" s="38" t="s">
        <v>18</v>
      </c>
      <c r="AA6" s="42"/>
      <c r="AB6" s="43"/>
    </row>
    <row r="7" spans="1:28" s="58" customFormat="1" ht="15" customHeight="1">
      <c r="A7" s="44" t="s">
        <v>20</v>
      </c>
      <c r="B7" s="45" t="s">
        <v>21</v>
      </c>
      <c r="C7" s="46"/>
      <c r="D7" s="47" t="s">
        <v>22</v>
      </c>
      <c r="E7" s="48">
        <v>1038</v>
      </c>
      <c r="F7" s="49">
        <v>63.563992651561499</v>
      </c>
      <c r="G7" s="50">
        <v>4</v>
      </c>
      <c r="H7" s="51">
        <v>0.24494794856093099</v>
      </c>
      <c r="I7" s="52">
        <v>48</v>
      </c>
      <c r="J7" s="51">
        <v>2.9393753827311699</v>
      </c>
      <c r="K7" s="52">
        <v>278</v>
      </c>
      <c r="L7" s="51">
        <v>17.023882424984699</v>
      </c>
      <c r="M7" s="52">
        <v>135</v>
      </c>
      <c r="N7" s="51">
        <v>8.2669932639314094</v>
      </c>
      <c r="O7" s="52">
        <v>519</v>
      </c>
      <c r="P7" s="51">
        <v>31.781996325780799</v>
      </c>
      <c r="Q7" s="53" t="s">
        <v>23</v>
      </c>
      <c r="R7" s="51">
        <v>0.122473974280465</v>
      </c>
      <c r="S7" s="54">
        <v>52</v>
      </c>
      <c r="T7" s="55">
        <v>3.1843233312921</v>
      </c>
      <c r="U7" s="48">
        <v>313</v>
      </c>
      <c r="V7" s="55">
        <v>19.167176974892801</v>
      </c>
      <c r="W7" s="48">
        <v>29</v>
      </c>
      <c r="X7" s="55">
        <v>1.77587262706675</v>
      </c>
      <c r="Y7" s="48">
        <v>163</v>
      </c>
      <c r="Z7" s="49">
        <v>9.9816289038579296</v>
      </c>
      <c r="AA7" s="56">
        <v>953</v>
      </c>
      <c r="AB7" s="57">
        <v>100</v>
      </c>
    </row>
    <row r="8" spans="1:28" s="58" customFormat="1" ht="15" customHeight="1">
      <c r="A8" s="44" t="s">
        <v>20</v>
      </c>
      <c r="B8" s="59" t="s">
        <v>21</v>
      </c>
      <c r="C8" s="60" t="s">
        <v>24</v>
      </c>
      <c r="D8" s="61" t="s">
        <v>25</v>
      </c>
      <c r="E8" s="62">
        <v>595</v>
      </c>
      <c r="F8" s="63">
        <v>36.436007348438501</v>
      </c>
      <c r="G8" s="62">
        <v>0</v>
      </c>
      <c r="H8" s="64">
        <v>0</v>
      </c>
      <c r="I8" s="65">
        <v>37</v>
      </c>
      <c r="J8" s="64">
        <v>2.2657685241886099</v>
      </c>
      <c r="K8" s="65">
        <v>198</v>
      </c>
      <c r="L8" s="64">
        <v>12.124923453766099</v>
      </c>
      <c r="M8" s="65">
        <v>54</v>
      </c>
      <c r="N8" s="64">
        <v>3.3067973055725699</v>
      </c>
      <c r="O8" s="65">
        <v>276</v>
      </c>
      <c r="P8" s="64">
        <v>16.901408450704199</v>
      </c>
      <c r="Q8" s="66" t="s">
        <v>23</v>
      </c>
      <c r="R8" s="64">
        <v>0.122473974280465</v>
      </c>
      <c r="S8" s="67">
        <v>28</v>
      </c>
      <c r="T8" s="68">
        <v>1.7146356399265199</v>
      </c>
      <c r="U8" s="62">
        <v>117</v>
      </c>
      <c r="V8" s="68">
        <v>7.16472749540723</v>
      </c>
      <c r="W8" s="62">
        <v>10</v>
      </c>
      <c r="X8" s="68">
        <v>0.61236987140232702</v>
      </c>
      <c r="Y8" s="62">
        <v>102</v>
      </c>
      <c r="Z8" s="63">
        <v>6.2461726883037398</v>
      </c>
      <c r="AA8" s="69">
        <v>953</v>
      </c>
      <c r="AB8" s="70">
        <v>100</v>
      </c>
    </row>
    <row r="9" spans="1:28" s="58" customFormat="1" ht="15" customHeight="1">
      <c r="A9" s="44" t="s">
        <v>20</v>
      </c>
      <c r="B9" s="59" t="s">
        <v>21</v>
      </c>
      <c r="C9" s="71"/>
      <c r="D9" s="72" t="s">
        <v>26</v>
      </c>
      <c r="E9" s="73">
        <v>1633</v>
      </c>
      <c r="F9" s="74">
        <v>100</v>
      </c>
      <c r="G9" s="75">
        <v>4</v>
      </c>
      <c r="H9" s="76">
        <v>0.24494794856093099</v>
      </c>
      <c r="I9" s="77">
        <v>85</v>
      </c>
      <c r="J9" s="76">
        <v>5.2051439069197798</v>
      </c>
      <c r="K9" s="77">
        <v>476</v>
      </c>
      <c r="L9" s="76">
        <v>29.1488058787508</v>
      </c>
      <c r="M9" s="78">
        <v>189</v>
      </c>
      <c r="N9" s="76">
        <v>11.573790569504</v>
      </c>
      <c r="O9" s="77">
        <v>795</v>
      </c>
      <c r="P9" s="76">
        <v>48.683404776484998</v>
      </c>
      <c r="Q9" s="77">
        <v>4</v>
      </c>
      <c r="R9" s="76">
        <v>0.24494794856093099</v>
      </c>
      <c r="S9" s="79">
        <v>80</v>
      </c>
      <c r="T9" s="80">
        <v>4.8989589712186197</v>
      </c>
      <c r="U9" s="75">
        <v>430</v>
      </c>
      <c r="V9" s="80">
        <v>26.331904470300099</v>
      </c>
      <c r="W9" s="73">
        <v>39</v>
      </c>
      <c r="X9" s="80">
        <v>2.3882424984690802</v>
      </c>
      <c r="Y9" s="73">
        <v>265</v>
      </c>
      <c r="Z9" s="74">
        <v>16.2278015921617</v>
      </c>
      <c r="AA9" s="81">
        <v>953</v>
      </c>
      <c r="AB9" s="82">
        <v>100</v>
      </c>
    </row>
    <row r="10" spans="1:28" s="58" customFormat="1" ht="15" customHeight="1">
      <c r="A10" s="44" t="s">
        <v>20</v>
      </c>
      <c r="B10" s="59" t="s">
        <v>21</v>
      </c>
      <c r="C10" s="60"/>
      <c r="D10" s="83" t="s">
        <v>22</v>
      </c>
      <c r="E10" s="84">
        <v>1073</v>
      </c>
      <c r="F10" s="85">
        <v>60.862166761202502</v>
      </c>
      <c r="G10" s="84">
        <v>0</v>
      </c>
      <c r="H10" s="86">
        <v>0</v>
      </c>
      <c r="I10" s="87">
        <v>39</v>
      </c>
      <c r="J10" s="86">
        <v>2.2121384004537701</v>
      </c>
      <c r="K10" s="87">
        <v>418</v>
      </c>
      <c r="L10" s="86">
        <v>23.709585933068599</v>
      </c>
      <c r="M10" s="87">
        <v>169</v>
      </c>
      <c r="N10" s="86">
        <v>9.5859330686330093</v>
      </c>
      <c r="O10" s="87">
        <v>398</v>
      </c>
      <c r="P10" s="86">
        <v>22.575155984117998</v>
      </c>
      <c r="Q10" s="88" t="s">
        <v>23</v>
      </c>
      <c r="R10" s="86">
        <v>0.113442994895065</v>
      </c>
      <c r="S10" s="89">
        <v>47</v>
      </c>
      <c r="T10" s="90">
        <v>2.6659103800340298</v>
      </c>
      <c r="U10" s="84">
        <v>288</v>
      </c>
      <c r="V10" s="90">
        <v>16.335791264889401</v>
      </c>
      <c r="W10" s="84">
        <v>31</v>
      </c>
      <c r="X10" s="90">
        <v>1.7583664208735099</v>
      </c>
      <c r="Y10" s="84">
        <v>239</v>
      </c>
      <c r="Z10" s="85">
        <v>13.5564378899603</v>
      </c>
      <c r="AA10" s="91">
        <v>973</v>
      </c>
      <c r="AB10" s="92">
        <v>100</v>
      </c>
    </row>
    <row r="11" spans="1:28" s="58" customFormat="1" ht="15" customHeight="1">
      <c r="A11" s="44" t="s">
        <v>20</v>
      </c>
      <c r="B11" s="59" t="s">
        <v>21</v>
      </c>
      <c r="C11" s="93" t="s">
        <v>27</v>
      </c>
      <c r="D11" s="94" t="s">
        <v>25</v>
      </c>
      <c r="E11" s="95">
        <v>690</v>
      </c>
      <c r="F11" s="96">
        <v>39.137833238797498</v>
      </c>
      <c r="G11" s="97" t="s">
        <v>23</v>
      </c>
      <c r="H11" s="98">
        <v>0.113442994895065</v>
      </c>
      <c r="I11" s="99">
        <v>28</v>
      </c>
      <c r="J11" s="98">
        <v>1.5882019285309099</v>
      </c>
      <c r="K11" s="99">
        <v>280</v>
      </c>
      <c r="L11" s="98">
        <v>15.8820192853091</v>
      </c>
      <c r="M11" s="99">
        <v>100</v>
      </c>
      <c r="N11" s="98">
        <v>5.6721497447532601</v>
      </c>
      <c r="O11" s="99">
        <v>251</v>
      </c>
      <c r="P11" s="98">
        <v>14.237095859330701</v>
      </c>
      <c r="Q11" s="99">
        <v>0</v>
      </c>
      <c r="R11" s="98">
        <v>0</v>
      </c>
      <c r="S11" s="100">
        <v>29</v>
      </c>
      <c r="T11" s="101">
        <v>1.64492342597845</v>
      </c>
      <c r="U11" s="95">
        <v>129</v>
      </c>
      <c r="V11" s="101">
        <v>7.3170731707317103</v>
      </c>
      <c r="W11" s="95">
        <v>20</v>
      </c>
      <c r="X11" s="101">
        <v>1.13442994895065</v>
      </c>
      <c r="Y11" s="95">
        <v>160</v>
      </c>
      <c r="Z11" s="96">
        <v>9.0754395916052193</v>
      </c>
      <c r="AA11" s="102">
        <v>973</v>
      </c>
      <c r="AB11" s="103">
        <v>100</v>
      </c>
    </row>
    <row r="12" spans="1:28" s="58" customFormat="1" ht="15" customHeight="1">
      <c r="A12" s="44" t="s">
        <v>20</v>
      </c>
      <c r="B12" s="59" t="s">
        <v>21</v>
      </c>
      <c r="C12" s="104"/>
      <c r="D12" s="105" t="s">
        <v>26</v>
      </c>
      <c r="E12" s="106">
        <v>1763</v>
      </c>
      <c r="F12" s="107">
        <v>100</v>
      </c>
      <c r="G12" s="108" t="s">
        <v>23</v>
      </c>
      <c r="H12" s="109">
        <v>0.113442994895065</v>
      </c>
      <c r="I12" s="110">
        <v>67</v>
      </c>
      <c r="J12" s="109">
        <v>3.80034032898469</v>
      </c>
      <c r="K12" s="110">
        <v>698</v>
      </c>
      <c r="L12" s="109">
        <v>39.591605218377801</v>
      </c>
      <c r="M12" s="110">
        <v>269</v>
      </c>
      <c r="N12" s="109">
        <v>15.2580828133863</v>
      </c>
      <c r="O12" s="110">
        <v>649</v>
      </c>
      <c r="P12" s="109">
        <v>36.812251843448699</v>
      </c>
      <c r="Q12" s="111" t="s">
        <v>23</v>
      </c>
      <c r="R12" s="109">
        <v>0.113442994895065</v>
      </c>
      <c r="S12" s="112">
        <v>76</v>
      </c>
      <c r="T12" s="113">
        <v>4.3108338060124796</v>
      </c>
      <c r="U12" s="106">
        <v>417</v>
      </c>
      <c r="V12" s="113">
        <v>23.652864435621101</v>
      </c>
      <c r="W12" s="106">
        <v>51</v>
      </c>
      <c r="X12" s="113">
        <v>2.8927963698241599</v>
      </c>
      <c r="Y12" s="106">
        <v>399</v>
      </c>
      <c r="Z12" s="107">
        <v>22.6318774815655</v>
      </c>
      <c r="AA12" s="114">
        <v>973</v>
      </c>
      <c r="AB12" s="115">
        <v>100</v>
      </c>
    </row>
    <row r="13" spans="1:28" s="58" customFormat="1" ht="15" customHeight="1">
      <c r="A13" s="44" t="s">
        <v>20</v>
      </c>
      <c r="B13" s="59" t="s">
        <v>21</v>
      </c>
      <c r="C13" s="93"/>
      <c r="D13" s="116" t="s">
        <v>22</v>
      </c>
      <c r="E13" s="117">
        <v>493</v>
      </c>
      <c r="F13" s="49">
        <v>55.455568053993296</v>
      </c>
      <c r="G13" s="117" t="s">
        <v>23</v>
      </c>
      <c r="H13" s="51">
        <v>0.22497187851518599</v>
      </c>
      <c r="I13" s="52">
        <v>23</v>
      </c>
      <c r="J13" s="51">
        <v>2.5871766029246301</v>
      </c>
      <c r="K13" s="52">
        <v>217</v>
      </c>
      <c r="L13" s="51">
        <v>24.409448818897602</v>
      </c>
      <c r="M13" s="52">
        <v>67</v>
      </c>
      <c r="N13" s="51">
        <v>7.53655793025872</v>
      </c>
      <c r="O13" s="52">
        <v>167</v>
      </c>
      <c r="P13" s="51">
        <v>18.785151856018</v>
      </c>
      <c r="Q13" s="52">
        <v>0</v>
      </c>
      <c r="R13" s="51">
        <v>0</v>
      </c>
      <c r="S13" s="54">
        <v>17</v>
      </c>
      <c r="T13" s="55">
        <v>1.91226096737908</v>
      </c>
      <c r="U13" s="50">
        <v>149</v>
      </c>
      <c r="V13" s="55">
        <v>16.7604049493813</v>
      </c>
      <c r="W13" s="117">
        <v>30</v>
      </c>
      <c r="X13" s="55">
        <v>3.3745781777277801</v>
      </c>
      <c r="Y13" s="117">
        <v>135</v>
      </c>
      <c r="Z13" s="49">
        <v>15.185601799775</v>
      </c>
      <c r="AA13" s="56">
        <v>969</v>
      </c>
      <c r="AB13" s="57">
        <v>100</v>
      </c>
    </row>
    <row r="14" spans="1:28" s="58" customFormat="1" ht="15" customHeight="1">
      <c r="A14" s="44" t="s">
        <v>20</v>
      </c>
      <c r="B14" s="59" t="s">
        <v>21</v>
      </c>
      <c r="C14" s="60" t="s">
        <v>28</v>
      </c>
      <c r="D14" s="61" t="s">
        <v>25</v>
      </c>
      <c r="E14" s="62">
        <v>396</v>
      </c>
      <c r="F14" s="63">
        <v>44.544431946006704</v>
      </c>
      <c r="G14" s="118" t="s">
        <v>23</v>
      </c>
      <c r="H14" s="64">
        <v>0.22497187851518599</v>
      </c>
      <c r="I14" s="65">
        <v>20</v>
      </c>
      <c r="J14" s="64">
        <v>2.2497187851518601</v>
      </c>
      <c r="K14" s="65">
        <v>191</v>
      </c>
      <c r="L14" s="64">
        <v>21.4848143982002</v>
      </c>
      <c r="M14" s="65">
        <v>70</v>
      </c>
      <c r="N14" s="64">
        <v>7.8740157480314998</v>
      </c>
      <c r="O14" s="65">
        <v>94</v>
      </c>
      <c r="P14" s="64">
        <v>10.573678290213699</v>
      </c>
      <c r="Q14" s="65">
        <v>0</v>
      </c>
      <c r="R14" s="64">
        <v>0</v>
      </c>
      <c r="S14" s="67">
        <v>19</v>
      </c>
      <c r="T14" s="68">
        <v>2.13723284589426</v>
      </c>
      <c r="U14" s="62">
        <v>65</v>
      </c>
      <c r="V14" s="68">
        <v>7.3115860517435296</v>
      </c>
      <c r="W14" s="62">
        <v>7</v>
      </c>
      <c r="X14" s="68">
        <v>0.78740157480314998</v>
      </c>
      <c r="Y14" s="62">
        <v>121</v>
      </c>
      <c r="Z14" s="63">
        <v>13.6107986501687</v>
      </c>
      <c r="AA14" s="69">
        <v>969</v>
      </c>
      <c r="AB14" s="70">
        <v>100</v>
      </c>
    </row>
    <row r="15" spans="1:28" s="58" customFormat="1" ht="15" customHeight="1">
      <c r="A15" s="44" t="s">
        <v>20</v>
      </c>
      <c r="B15" s="59" t="s">
        <v>21</v>
      </c>
      <c r="C15" s="71"/>
      <c r="D15" s="72" t="s">
        <v>26</v>
      </c>
      <c r="E15" s="73">
        <v>889</v>
      </c>
      <c r="F15" s="74">
        <v>100</v>
      </c>
      <c r="G15" s="75">
        <v>4</v>
      </c>
      <c r="H15" s="76">
        <v>0.44994375703037098</v>
      </c>
      <c r="I15" s="77">
        <v>43</v>
      </c>
      <c r="J15" s="76">
        <v>4.8368953880764902</v>
      </c>
      <c r="K15" s="77">
        <v>408</v>
      </c>
      <c r="L15" s="76">
        <v>45.894263217097901</v>
      </c>
      <c r="M15" s="78">
        <v>137</v>
      </c>
      <c r="N15" s="76">
        <v>15.4105736782902</v>
      </c>
      <c r="O15" s="77">
        <v>261</v>
      </c>
      <c r="P15" s="76">
        <v>29.3588301462317</v>
      </c>
      <c r="Q15" s="77">
        <v>0</v>
      </c>
      <c r="R15" s="76">
        <v>0</v>
      </c>
      <c r="S15" s="79">
        <v>36</v>
      </c>
      <c r="T15" s="80">
        <v>4.0494938132733402</v>
      </c>
      <c r="U15" s="75">
        <v>214</v>
      </c>
      <c r="V15" s="80">
        <v>24.0719910011249</v>
      </c>
      <c r="W15" s="73">
        <v>37</v>
      </c>
      <c r="X15" s="80">
        <v>4.1619797525309297</v>
      </c>
      <c r="Y15" s="73">
        <v>256</v>
      </c>
      <c r="Z15" s="74">
        <v>28.7964004499438</v>
      </c>
      <c r="AA15" s="81">
        <v>969</v>
      </c>
      <c r="AB15" s="82">
        <v>100</v>
      </c>
    </row>
    <row r="16" spans="1:28" s="58" customFormat="1" ht="15" customHeight="1">
      <c r="A16" s="44" t="s">
        <v>20</v>
      </c>
      <c r="B16" s="59" t="s">
        <v>21</v>
      </c>
      <c r="C16" s="60"/>
      <c r="D16" s="83" t="s">
        <v>22</v>
      </c>
      <c r="E16" s="84">
        <v>292</v>
      </c>
      <c r="F16" s="85">
        <v>51.318101933216198</v>
      </c>
      <c r="G16" s="84">
        <v>0</v>
      </c>
      <c r="H16" s="86">
        <v>0</v>
      </c>
      <c r="I16" s="87">
        <v>9</v>
      </c>
      <c r="J16" s="86">
        <v>1.5817223198593999</v>
      </c>
      <c r="K16" s="87">
        <v>110</v>
      </c>
      <c r="L16" s="86">
        <v>19.332161687170501</v>
      </c>
      <c r="M16" s="87">
        <v>67</v>
      </c>
      <c r="N16" s="86">
        <v>11.7750439367311</v>
      </c>
      <c r="O16" s="87">
        <v>93</v>
      </c>
      <c r="P16" s="86">
        <v>16.344463971880501</v>
      </c>
      <c r="Q16" s="88">
        <v>0</v>
      </c>
      <c r="R16" s="86">
        <v>0</v>
      </c>
      <c r="S16" s="89">
        <v>13</v>
      </c>
      <c r="T16" s="90">
        <v>2.2847100175746902</v>
      </c>
      <c r="U16" s="84">
        <v>72</v>
      </c>
      <c r="V16" s="90">
        <v>12.653778558875199</v>
      </c>
      <c r="W16" s="84">
        <v>11</v>
      </c>
      <c r="X16" s="90">
        <v>1.9332161687170499</v>
      </c>
      <c r="Y16" s="84">
        <v>73</v>
      </c>
      <c r="Z16" s="85">
        <v>12.829525483304</v>
      </c>
      <c r="AA16" s="91">
        <v>960</v>
      </c>
      <c r="AB16" s="92">
        <v>100</v>
      </c>
    </row>
    <row r="17" spans="1:28" s="58" customFormat="1" ht="15" customHeight="1">
      <c r="A17" s="44" t="s">
        <v>20</v>
      </c>
      <c r="B17" s="59" t="s">
        <v>21</v>
      </c>
      <c r="C17" s="93" t="s">
        <v>29</v>
      </c>
      <c r="D17" s="94" t="s">
        <v>25</v>
      </c>
      <c r="E17" s="95">
        <v>277</v>
      </c>
      <c r="F17" s="96">
        <v>48.681898066783802</v>
      </c>
      <c r="G17" s="95">
        <v>0</v>
      </c>
      <c r="H17" s="98">
        <v>0</v>
      </c>
      <c r="I17" s="99">
        <v>13</v>
      </c>
      <c r="J17" s="98">
        <v>2.2847100175746902</v>
      </c>
      <c r="K17" s="99">
        <v>118</v>
      </c>
      <c r="L17" s="98">
        <v>20.738137082601099</v>
      </c>
      <c r="M17" s="99">
        <v>39</v>
      </c>
      <c r="N17" s="98">
        <v>6.8541300527240798</v>
      </c>
      <c r="O17" s="99">
        <v>90</v>
      </c>
      <c r="P17" s="98">
        <v>15.817223198594</v>
      </c>
      <c r="Q17" s="99">
        <v>0</v>
      </c>
      <c r="R17" s="98">
        <v>0</v>
      </c>
      <c r="S17" s="100">
        <v>17</v>
      </c>
      <c r="T17" s="101">
        <v>2.98769771528998</v>
      </c>
      <c r="U17" s="95">
        <v>45</v>
      </c>
      <c r="V17" s="101">
        <v>7.9086115992970099</v>
      </c>
      <c r="W17" s="95">
        <v>7</v>
      </c>
      <c r="X17" s="101">
        <v>1.2302284710017599</v>
      </c>
      <c r="Y17" s="95">
        <v>73</v>
      </c>
      <c r="Z17" s="96">
        <v>12.829525483304</v>
      </c>
      <c r="AA17" s="102">
        <v>960</v>
      </c>
      <c r="AB17" s="103">
        <v>100</v>
      </c>
    </row>
    <row r="18" spans="1:28" s="58" customFormat="1" ht="15" customHeight="1">
      <c r="A18" s="44" t="s">
        <v>20</v>
      </c>
      <c r="B18" s="59" t="s">
        <v>21</v>
      </c>
      <c r="C18" s="104"/>
      <c r="D18" s="105" t="s">
        <v>26</v>
      </c>
      <c r="E18" s="106">
        <v>569</v>
      </c>
      <c r="F18" s="107">
        <v>100</v>
      </c>
      <c r="G18" s="106">
        <v>0</v>
      </c>
      <c r="H18" s="109">
        <v>0</v>
      </c>
      <c r="I18" s="110">
        <v>22</v>
      </c>
      <c r="J18" s="109">
        <v>3.8664323374340999</v>
      </c>
      <c r="K18" s="110">
        <v>228</v>
      </c>
      <c r="L18" s="109">
        <v>40.070298769771497</v>
      </c>
      <c r="M18" s="110">
        <v>106</v>
      </c>
      <c r="N18" s="109">
        <v>18.6291739894552</v>
      </c>
      <c r="O18" s="110">
        <v>183</v>
      </c>
      <c r="P18" s="109">
        <v>32.161687170474501</v>
      </c>
      <c r="Q18" s="110">
        <v>0</v>
      </c>
      <c r="R18" s="109">
        <v>0</v>
      </c>
      <c r="S18" s="112">
        <v>30</v>
      </c>
      <c r="T18" s="113">
        <v>5.2724077328646803</v>
      </c>
      <c r="U18" s="106">
        <v>117</v>
      </c>
      <c r="V18" s="113">
        <v>20.5623901581722</v>
      </c>
      <c r="W18" s="106">
        <v>18</v>
      </c>
      <c r="X18" s="113">
        <v>3.1634446397187999</v>
      </c>
      <c r="Y18" s="106">
        <v>146</v>
      </c>
      <c r="Z18" s="107">
        <v>25.659050966608099</v>
      </c>
      <c r="AA18" s="114">
        <v>960</v>
      </c>
      <c r="AB18" s="115">
        <v>100</v>
      </c>
    </row>
    <row r="19" spans="1:28" s="58" customFormat="1" ht="15" customHeight="1">
      <c r="A19" s="44" t="s">
        <v>20</v>
      </c>
      <c r="B19" s="59" t="s">
        <v>21</v>
      </c>
      <c r="C19" s="93"/>
      <c r="D19" s="116" t="s">
        <v>22</v>
      </c>
      <c r="E19" s="117">
        <v>232</v>
      </c>
      <c r="F19" s="49">
        <v>60.259740259740298</v>
      </c>
      <c r="G19" s="117" t="s">
        <v>23</v>
      </c>
      <c r="H19" s="51">
        <v>0.51948051948051899</v>
      </c>
      <c r="I19" s="52">
        <v>11</v>
      </c>
      <c r="J19" s="51">
        <v>2.8571428571428599</v>
      </c>
      <c r="K19" s="52">
        <v>108</v>
      </c>
      <c r="L19" s="51">
        <v>28.051948051948099</v>
      </c>
      <c r="M19" s="52">
        <v>45</v>
      </c>
      <c r="N19" s="51">
        <v>11.6883116883117</v>
      </c>
      <c r="O19" s="52">
        <v>52</v>
      </c>
      <c r="P19" s="51">
        <v>13.5064935064935</v>
      </c>
      <c r="Q19" s="53" t="s">
        <v>23</v>
      </c>
      <c r="R19" s="51">
        <v>0.51948051948051899</v>
      </c>
      <c r="S19" s="54">
        <v>12</v>
      </c>
      <c r="T19" s="55">
        <v>3.1168831168831201</v>
      </c>
      <c r="U19" s="50">
        <v>49</v>
      </c>
      <c r="V19" s="55">
        <v>12.7272727272727</v>
      </c>
      <c r="W19" s="117">
        <v>13</v>
      </c>
      <c r="X19" s="55">
        <v>3.37662337662338</v>
      </c>
      <c r="Y19" s="117">
        <v>56</v>
      </c>
      <c r="Z19" s="49">
        <v>14.545454545454501</v>
      </c>
      <c r="AA19" s="56">
        <v>946</v>
      </c>
      <c r="AB19" s="57">
        <v>100</v>
      </c>
    </row>
    <row r="20" spans="1:28" s="58" customFormat="1" ht="15" customHeight="1">
      <c r="A20" s="44" t="s">
        <v>20</v>
      </c>
      <c r="B20" s="59" t="s">
        <v>21</v>
      </c>
      <c r="C20" s="60" t="s">
        <v>30</v>
      </c>
      <c r="D20" s="61" t="s">
        <v>25</v>
      </c>
      <c r="E20" s="62">
        <v>153</v>
      </c>
      <c r="F20" s="63">
        <v>39.740259740259702</v>
      </c>
      <c r="G20" s="62">
        <v>0</v>
      </c>
      <c r="H20" s="64">
        <v>0</v>
      </c>
      <c r="I20" s="65">
        <v>6</v>
      </c>
      <c r="J20" s="64">
        <v>1.5584415584415601</v>
      </c>
      <c r="K20" s="65">
        <v>66</v>
      </c>
      <c r="L20" s="64">
        <v>17.1428571428571</v>
      </c>
      <c r="M20" s="65">
        <v>31</v>
      </c>
      <c r="N20" s="64">
        <v>8.0519480519480506</v>
      </c>
      <c r="O20" s="65">
        <v>43</v>
      </c>
      <c r="P20" s="64">
        <v>11.168831168831201</v>
      </c>
      <c r="Q20" s="65">
        <v>0</v>
      </c>
      <c r="R20" s="64">
        <v>0</v>
      </c>
      <c r="S20" s="67">
        <v>7</v>
      </c>
      <c r="T20" s="68">
        <v>1.8181818181818199</v>
      </c>
      <c r="U20" s="62">
        <v>22</v>
      </c>
      <c r="V20" s="68">
        <v>5.71428571428571</v>
      </c>
      <c r="W20" s="62">
        <v>7</v>
      </c>
      <c r="X20" s="68">
        <v>1.8181818181818199</v>
      </c>
      <c r="Y20" s="62">
        <v>30</v>
      </c>
      <c r="Z20" s="63">
        <v>7.7922077922077904</v>
      </c>
      <c r="AA20" s="69">
        <v>946</v>
      </c>
      <c r="AB20" s="70">
        <v>100</v>
      </c>
    </row>
    <row r="21" spans="1:28" s="58" customFormat="1" ht="15" customHeight="1">
      <c r="A21" s="44" t="s">
        <v>20</v>
      </c>
      <c r="B21" s="59" t="s">
        <v>21</v>
      </c>
      <c r="C21" s="71"/>
      <c r="D21" s="72" t="s">
        <v>26</v>
      </c>
      <c r="E21" s="73">
        <v>385</v>
      </c>
      <c r="F21" s="74">
        <v>100</v>
      </c>
      <c r="G21" s="73" t="s">
        <v>23</v>
      </c>
      <c r="H21" s="76">
        <v>0.51948051948051899</v>
      </c>
      <c r="I21" s="77">
        <v>17</v>
      </c>
      <c r="J21" s="76">
        <v>4.4155844155844202</v>
      </c>
      <c r="K21" s="77">
        <v>174</v>
      </c>
      <c r="L21" s="76">
        <v>45.194805194805198</v>
      </c>
      <c r="M21" s="78">
        <v>76</v>
      </c>
      <c r="N21" s="76">
        <v>19.740259740259699</v>
      </c>
      <c r="O21" s="77">
        <v>95</v>
      </c>
      <c r="P21" s="76">
        <v>24.675324675324699</v>
      </c>
      <c r="Q21" s="78" t="s">
        <v>23</v>
      </c>
      <c r="R21" s="76">
        <v>0.51948051948051899</v>
      </c>
      <c r="S21" s="79">
        <v>19</v>
      </c>
      <c r="T21" s="80">
        <v>4.9350649350649398</v>
      </c>
      <c r="U21" s="75">
        <v>71</v>
      </c>
      <c r="V21" s="80">
        <v>18.441558441558399</v>
      </c>
      <c r="W21" s="73">
        <v>20</v>
      </c>
      <c r="X21" s="80">
        <v>5.1948051948051903</v>
      </c>
      <c r="Y21" s="73">
        <v>86</v>
      </c>
      <c r="Z21" s="74">
        <v>22.337662337662302</v>
      </c>
      <c r="AA21" s="81">
        <v>946</v>
      </c>
      <c r="AB21" s="82">
        <v>100</v>
      </c>
    </row>
    <row r="22" spans="1:28" s="58" customFormat="1" ht="15" customHeight="1">
      <c r="A22" s="44" t="s">
        <v>20</v>
      </c>
      <c r="B22" s="59" t="s">
        <v>21</v>
      </c>
      <c r="C22" s="60"/>
      <c r="D22" s="83" t="s">
        <v>22</v>
      </c>
      <c r="E22" s="84">
        <v>242</v>
      </c>
      <c r="F22" s="85">
        <v>56.5420560747664</v>
      </c>
      <c r="G22" s="84">
        <v>0</v>
      </c>
      <c r="H22" s="86">
        <v>0</v>
      </c>
      <c r="I22" s="87">
        <v>11</v>
      </c>
      <c r="J22" s="86">
        <v>2.5700934579439298</v>
      </c>
      <c r="K22" s="87">
        <v>87</v>
      </c>
      <c r="L22" s="86">
        <v>20.327102803738299</v>
      </c>
      <c r="M22" s="87">
        <v>58</v>
      </c>
      <c r="N22" s="86">
        <v>13.5514018691589</v>
      </c>
      <c r="O22" s="87">
        <v>84</v>
      </c>
      <c r="P22" s="86">
        <v>19.6261682242991</v>
      </c>
      <c r="Q22" s="88">
        <v>0</v>
      </c>
      <c r="R22" s="86">
        <v>0</v>
      </c>
      <c r="S22" s="119" t="s">
        <v>23</v>
      </c>
      <c r="T22" s="90">
        <v>0.467289719626168</v>
      </c>
      <c r="U22" s="84">
        <v>55</v>
      </c>
      <c r="V22" s="90">
        <v>12.8504672897196</v>
      </c>
      <c r="W22" s="84">
        <v>13</v>
      </c>
      <c r="X22" s="90">
        <v>3.0373831775700899</v>
      </c>
      <c r="Y22" s="84">
        <v>48</v>
      </c>
      <c r="Z22" s="85">
        <v>11.214953271028</v>
      </c>
      <c r="AA22" s="91">
        <v>882</v>
      </c>
      <c r="AB22" s="92">
        <v>100</v>
      </c>
    </row>
    <row r="23" spans="1:28" s="58" customFormat="1" ht="15" customHeight="1">
      <c r="A23" s="44" t="s">
        <v>20</v>
      </c>
      <c r="B23" s="59" t="s">
        <v>21</v>
      </c>
      <c r="C23" s="93" t="s">
        <v>31</v>
      </c>
      <c r="D23" s="94" t="s">
        <v>25</v>
      </c>
      <c r="E23" s="95">
        <v>186</v>
      </c>
      <c r="F23" s="96">
        <v>43.4579439252336</v>
      </c>
      <c r="G23" s="95">
        <v>0</v>
      </c>
      <c r="H23" s="98">
        <v>0</v>
      </c>
      <c r="I23" s="99">
        <v>9</v>
      </c>
      <c r="J23" s="98">
        <v>2.10280373831776</v>
      </c>
      <c r="K23" s="99">
        <v>77</v>
      </c>
      <c r="L23" s="98">
        <v>17.990654205607498</v>
      </c>
      <c r="M23" s="99">
        <v>46</v>
      </c>
      <c r="N23" s="98">
        <v>10.747663551401899</v>
      </c>
      <c r="O23" s="99">
        <v>44</v>
      </c>
      <c r="P23" s="98">
        <v>10.2803738317757</v>
      </c>
      <c r="Q23" s="99">
        <v>0</v>
      </c>
      <c r="R23" s="98">
        <v>0</v>
      </c>
      <c r="S23" s="100">
        <v>10</v>
      </c>
      <c r="T23" s="101">
        <v>2.3364485981308398</v>
      </c>
      <c r="U23" s="95">
        <v>36</v>
      </c>
      <c r="V23" s="101">
        <v>8.4112149532710294</v>
      </c>
      <c r="W23" s="95">
        <v>7</v>
      </c>
      <c r="X23" s="101">
        <v>1.63551401869159</v>
      </c>
      <c r="Y23" s="95">
        <v>45</v>
      </c>
      <c r="Z23" s="96">
        <v>10.514018691588801</v>
      </c>
      <c r="AA23" s="102">
        <v>882</v>
      </c>
      <c r="AB23" s="103">
        <v>100</v>
      </c>
    </row>
    <row r="24" spans="1:28" s="58" customFormat="1" ht="15" customHeight="1">
      <c r="A24" s="44" t="s">
        <v>20</v>
      </c>
      <c r="B24" s="59" t="s">
        <v>21</v>
      </c>
      <c r="C24" s="104"/>
      <c r="D24" s="105" t="s">
        <v>26</v>
      </c>
      <c r="E24" s="106">
        <v>428</v>
      </c>
      <c r="F24" s="107">
        <v>100</v>
      </c>
      <c r="G24" s="106">
        <v>0</v>
      </c>
      <c r="H24" s="109">
        <v>0</v>
      </c>
      <c r="I24" s="110">
        <v>20</v>
      </c>
      <c r="J24" s="109">
        <v>4.6728971962616797</v>
      </c>
      <c r="K24" s="110">
        <v>164</v>
      </c>
      <c r="L24" s="109">
        <v>38.317757009345797</v>
      </c>
      <c r="M24" s="110">
        <v>104</v>
      </c>
      <c r="N24" s="109">
        <v>24.299065420560702</v>
      </c>
      <c r="O24" s="110">
        <v>128</v>
      </c>
      <c r="P24" s="109">
        <v>29.906542056074802</v>
      </c>
      <c r="Q24" s="110">
        <v>0</v>
      </c>
      <c r="R24" s="109">
        <v>0</v>
      </c>
      <c r="S24" s="112">
        <v>12</v>
      </c>
      <c r="T24" s="113">
        <v>2.8037383177570101</v>
      </c>
      <c r="U24" s="106">
        <v>91</v>
      </c>
      <c r="V24" s="113">
        <v>21.261682242990702</v>
      </c>
      <c r="W24" s="106">
        <v>20</v>
      </c>
      <c r="X24" s="113">
        <v>4.6728971962616797</v>
      </c>
      <c r="Y24" s="106">
        <v>93</v>
      </c>
      <c r="Z24" s="107">
        <v>21.7289719626168</v>
      </c>
      <c r="AA24" s="114">
        <v>882</v>
      </c>
      <c r="AB24" s="115">
        <v>100</v>
      </c>
    </row>
    <row r="25" spans="1:28" s="58" customFormat="1" ht="15" customHeight="1">
      <c r="A25" s="44" t="s">
        <v>20</v>
      </c>
      <c r="B25" s="59" t="s">
        <v>21</v>
      </c>
      <c r="C25" s="93"/>
      <c r="D25" s="116" t="s">
        <v>22</v>
      </c>
      <c r="E25" s="117">
        <v>355</v>
      </c>
      <c r="F25" s="49">
        <v>66.981132075471706</v>
      </c>
      <c r="G25" s="50">
        <v>0</v>
      </c>
      <c r="H25" s="51">
        <v>0</v>
      </c>
      <c r="I25" s="52">
        <v>17</v>
      </c>
      <c r="J25" s="51">
        <v>3.20754716981132</v>
      </c>
      <c r="K25" s="52">
        <v>127</v>
      </c>
      <c r="L25" s="51">
        <v>23.962264150943401</v>
      </c>
      <c r="M25" s="52">
        <v>92</v>
      </c>
      <c r="N25" s="51">
        <v>17.358490566037698</v>
      </c>
      <c r="O25" s="52">
        <v>104</v>
      </c>
      <c r="P25" s="51">
        <v>19.622641509434001</v>
      </c>
      <c r="Q25" s="52">
        <v>0</v>
      </c>
      <c r="R25" s="51">
        <v>0</v>
      </c>
      <c r="S25" s="54">
        <v>15</v>
      </c>
      <c r="T25" s="55">
        <v>2.8301886792452802</v>
      </c>
      <c r="U25" s="50">
        <v>101</v>
      </c>
      <c r="V25" s="55">
        <v>19.0566037735849</v>
      </c>
      <c r="W25" s="117">
        <v>13</v>
      </c>
      <c r="X25" s="55">
        <v>2.4528301886792501</v>
      </c>
      <c r="Y25" s="117">
        <v>60</v>
      </c>
      <c r="Z25" s="49">
        <v>11.320754716981099</v>
      </c>
      <c r="AA25" s="56">
        <v>575</v>
      </c>
      <c r="AB25" s="57">
        <v>100</v>
      </c>
    </row>
    <row r="26" spans="1:28" s="58" customFormat="1" ht="15" customHeight="1">
      <c r="A26" s="44" t="s">
        <v>20</v>
      </c>
      <c r="B26" s="59" t="s">
        <v>21</v>
      </c>
      <c r="C26" s="60" t="s">
        <v>32</v>
      </c>
      <c r="D26" s="61" t="s">
        <v>25</v>
      </c>
      <c r="E26" s="62">
        <v>175</v>
      </c>
      <c r="F26" s="63">
        <v>33.018867924528301</v>
      </c>
      <c r="G26" s="118" t="s">
        <v>23</v>
      </c>
      <c r="H26" s="64">
        <v>0.37735849056603799</v>
      </c>
      <c r="I26" s="65">
        <v>10</v>
      </c>
      <c r="J26" s="64">
        <v>1.88679245283019</v>
      </c>
      <c r="K26" s="65">
        <v>52</v>
      </c>
      <c r="L26" s="64">
        <v>9.8113207547169807</v>
      </c>
      <c r="M26" s="65">
        <v>44</v>
      </c>
      <c r="N26" s="64">
        <v>8.3018867924528301</v>
      </c>
      <c r="O26" s="65">
        <v>56</v>
      </c>
      <c r="P26" s="64">
        <v>10.5660377358491</v>
      </c>
      <c r="Q26" s="65">
        <v>0</v>
      </c>
      <c r="R26" s="64">
        <v>0</v>
      </c>
      <c r="S26" s="67">
        <v>11</v>
      </c>
      <c r="T26" s="68">
        <v>2.0754716981132102</v>
      </c>
      <c r="U26" s="62">
        <v>41</v>
      </c>
      <c r="V26" s="68">
        <v>7.7358490566037696</v>
      </c>
      <c r="W26" s="62">
        <v>7</v>
      </c>
      <c r="X26" s="68">
        <v>1.32075471698113</v>
      </c>
      <c r="Y26" s="62">
        <v>26</v>
      </c>
      <c r="Z26" s="63">
        <v>4.9056603773584904</v>
      </c>
      <c r="AA26" s="69">
        <v>575</v>
      </c>
      <c r="AB26" s="70">
        <v>100</v>
      </c>
    </row>
    <row r="27" spans="1:28" s="58" customFormat="1" ht="15" customHeight="1">
      <c r="A27" s="44" t="s">
        <v>20</v>
      </c>
      <c r="B27" s="59" t="s">
        <v>21</v>
      </c>
      <c r="C27" s="71"/>
      <c r="D27" s="72" t="s">
        <v>26</v>
      </c>
      <c r="E27" s="73">
        <v>530</v>
      </c>
      <c r="F27" s="74">
        <v>100</v>
      </c>
      <c r="G27" s="73" t="s">
        <v>23</v>
      </c>
      <c r="H27" s="76">
        <v>0.37735849056603799</v>
      </c>
      <c r="I27" s="77">
        <v>27</v>
      </c>
      <c r="J27" s="76">
        <v>5.0943396226415096</v>
      </c>
      <c r="K27" s="77">
        <v>179</v>
      </c>
      <c r="L27" s="76">
        <v>33.7735849056604</v>
      </c>
      <c r="M27" s="78">
        <v>136</v>
      </c>
      <c r="N27" s="76">
        <v>25.660377358490599</v>
      </c>
      <c r="O27" s="77">
        <v>160</v>
      </c>
      <c r="P27" s="76">
        <v>30.188679245283002</v>
      </c>
      <c r="Q27" s="77">
        <v>0</v>
      </c>
      <c r="R27" s="76">
        <v>0</v>
      </c>
      <c r="S27" s="79">
        <v>26</v>
      </c>
      <c r="T27" s="80">
        <v>4.9056603773584904</v>
      </c>
      <c r="U27" s="75">
        <v>142</v>
      </c>
      <c r="V27" s="80">
        <v>26.792452830188701</v>
      </c>
      <c r="W27" s="73">
        <v>20</v>
      </c>
      <c r="X27" s="80">
        <v>3.7735849056603801</v>
      </c>
      <c r="Y27" s="73">
        <v>86</v>
      </c>
      <c r="Z27" s="74">
        <v>16.2264150943396</v>
      </c>
      <c r="AA27" s="81">
        <v>575</v>
      </c>
      <c r="AB27" s="82">
        <v>100</v>
      </c>
    </row>
    <row r="28" spans="1:28" s="58" customFormat="1" ht="15" customHeight="1">
      <c r="A28" s="44" t="s">
        <v>20</v>
      </c>
      <c r="B28" s="59" t="s">
        <v>21</v>
      </c>
      <c r="C28" s="60"/>
      <c r="D28" s="83" t="s">
        <v>22</v>
      </c>
      <c r="E28" s="84">
        <v>480</v>
      </c>
      <c r="F28" s="85">
        <v>66.115702479338793</v>
      </c>
      <c r="G28" s="120" t="s">
        <v>23</v>
      </c>
      <c r="H28" s="86">
        <v>0.27548209366391202</v>
      </c>
      <c r="I28" s="87">
        <v>21</v>
      </c>
      <c r="J28" s="86">
        <v>2.8925619834710701</v>
      </c>
      <c r="K28" s="87">
        <v>147</v>
      </c>
      <c r="L28" s="86">
        <v>20.247933884297499</v>
      </c>
      <c r="M28" s="87">
        <v>139</v>
      </c>
      <c r="N28" s="86">
        <v>19.146005509641899</v>
      </c>
      <c r="O28" s="87">
        <v>148</v>
      </c>
      <c r="P28" s="86">
        <v>20.3856749311295</v>
      </c>
      <c r="Q28" s="88" t="s">
        <v>23</v>
      </c>
      <c r="R28" s="86">
        <v>0.27548209366391202</v>
      </c>
      <c r="S28" s="89">
        <v>21</v>
      </c>
      <c r="T28" s="90">
        <v>2.8925619834710701</v>
      </c>
      <c r="U28" s="84">
        <v>120</v>
      </c>
      <c r="V28" s="90">
        <v>16.528925619834698</v>
      </c>
      <c r="W28" s="84">
        <v>21</v>
      </c>
      <c r="X28" s="90">
        <v>2.8925619834710701</v>
      </c>
      <c r="Y28" s="84">
        <v>77</v>
      </c>
      <c r="Z28" s="85">
        <v>10.6060606060606</v>
      </c>
      <c r="AA28" s="91">
        <v>489</v>
      </c>
      <c r="AB28" s="92">
        <v>100</v>
      </c>
    </row>
    <row r="29" spans="1:28" s="58" customFormat="1" ht="15" customHeight="1">
      <c r="A29" s="44" t="s">
        <v>20</v>
      </c>
      <c r="B29" s="59" t="s">
        <v>21</v>
      </c>
      <c r="C29" s="93" t="s">
        <v>33</v>
      </c>
      <c r="D29" s="94" t="s">
        <v>25</v>
      </c>
      <c r="E29" s="95">
        <v>246</v>
      </c>
      <c r="F29" s="96">
        <v>33.8842975206612</v>
      </c>
      <c r="G29" s="97" t="s">
        <v>23</v>
      </c>
      <c r="H29" s="98">
        <v>0.27548209366391202</v>
      </c>
      <c r="I29" s="99">
        <v>10</v>
      </c>
      <c r="J29" s="98">
        <v>1.37741046831956</v>
      </c>
      <c r="K29" s="99">
        <v>89</v>
      </c>
      <c r="L29" s="98">
        <v>12.2589531680441</v>
      </c>
      <c r="M29" s="99">
        <v>64</v>
      </c>
      <c r="N29" s="98">
        <v>8.8154269972451793</v>
      </c>
      <c r="O29" s="99">
        <v>72</v>
      </c>
      <c r="P29" s="98">
        <v>9.9173553719008307</v>
      </c>
      <c r="Q29" s="99">
        <v>0</v>
      </c>
      <c r="R29" s="98">
        <v>0</v>
      </c>
      <c r="S29" s="100">
        <v>9</v>
      </c>
      <c r="T29" s="101">
        <v>1.2396694214876001</v>
      </c>
      <c r="U29" s="95">
        <v>61</v>
      </c>
      <c r="V29" s="101">
        <v>8.4022038567493098</v>
      </c>
      <c r="W29" s="95">
        <v>7</v>
      </c>
      <c r="X29" s="101">
        <v>0.96418732782369099</v>
      </c>
      <c r="Y29" s="95">
        <v>34</v>
      </c>
      <c r="Z29" s="96">
        <v>4.6831955922865003</v>
      </c>
      <c r="AA29" s="102">
        <v>489</v>
      </c>
      <c r="AB29" s="103">
        <v>100</v>
      </c>
    </row>
    <row r="30" spans="1:28" s="58" customFormat="1" ht="15" customHeight="1">
      <c r="A30" s="44" t="s">
        <v>20</v>
      </c>
      <c r="B30" s="59" t="s">
        <v>21</v>
      </c>
      <c r="C30" s="104"/>
      <c r="D30" s="105" t="s">
        <v>26</v>
      </c>
      <c r="E30" s="106">
        <v>726</v>
      </c>
      <c r="F30" s="107">
        <v>100</v>
      </c>
      <c r="G30" s="106">
        <v>4</v>
      </c>
      <c r="H30" s="109">
        <v>0.55096418732782404</v>
      </c>
      <c r="I30" s="110">
        <v>31</v>
      </c>
      <c r="J30" s="109">
        <v>4.2699724517906299</v>
      </c>
      <c r="K30" s="110">
        <v>236</v>
      </c>
      <c r="L30" s="109">
        <v>32.506887052341597</v>
      </c>
      <c r="M30" s="110">
        <v>203</v>
      </c>
      <c r="N30" s="109">
        <v>27.9614325068871</v>
      </c>
      <c r="O30" s="110">
        <v>220</v>
      </c>
      <c r="P30" s="109">
        <v>30.303030303030301</v>
      </c>
      <c r="Q30" s="111" t="s">
        <v>23</v>
      </c>
      <c r="R30" s="109">
        <v>0.27548209366391202</v>
      </c>
      <c r="S30" s="112">
        <v>30</v>
      </c>
      <c r="T30" s="113">
        <v>4.1322314049586799</v>
      </c>
      <c r="U30" s="106">
        <v>181</v>
      </c>
      <c r="V30" s="113">
        <v>24.931129476584001</v>
      </c>
      <c r="W30" s="106">
        <v>28</v>
      </c>
      <c r="X30" s="113">
        <v>3.8567493112947702</v>
      </c>
      <c r="Y30" s="106">
        <v>111</v>
      </c>
      <c r="Z30" s="107">
        <v>15.2892561983471</v>
      </c>
      <c r="AA30" s="114">
        <v>489</v>
      </c>
      <c r="AB30" s="115">
        <v>100</v>
      </c>
    </row>
    <row r="31" spans="1:28" s="58" customFormat="1" ht="15" customHeight="1">
      <c r="A31" s="44" t="s">
        <v>20</v>
      </c>
      <c r="B31" s="59" t="s">
        <v>21</v>
      </c>
      <c r="C31" s="93"/>
      <c r="D31" s="116" t="s">
        <v>22</v>
      </c>
      <c r="E31" s="117">
        <v>352</v>
      </c>
      <c r="F31" s="49">
        <v>62.522202486678502</v>
      </c>
      <c r="G31" s="117" t="s">
        <v>23</v>
      </c>
      <c r="H31" s="51">
        <v>0.355239786856128</v>
      </c>
      <c r="I31" s="52">
        <v>11</v>
      </c>
      <c r="J31" s="51">
        <v>1.9538188277087001</v>
      </c>
      <c r="K31" s="52">
        <v>89</v>
      </c>
      <c r="L31" s="51">
        <v>15.8081705150977</v>
      </c>
      <c r="M31" s="52">
        <v>75</v>
      </c>
      <c r="N31" s="51">
        <v>13.3214920071048</v>
      </c>
      <c r="O31" s="52">
        <v>154</v>
      </c>
      <c r="P31" s="51">
        <v>27.353463587921802</v>
      </c>
      <c r="Q31" s="52">
        <v>0</v>
      </c>
      <c r="R31" s="51">
        <v>0</v>
      </c>
      <c r="S31" s="54">
        <v>21</v>
      </c>
      <c r="T31" s="55">
        <v>3.7300177619893402</v>
      </c>
      <c r="U31" s="50">
        <v>106</v>
      </c>
      <c r="V31" s="55">
        <v>18.8277087033748</v>
      </c>
      <c r="W31" s="117">
        <v>13</v>
      </c>
      <c r="X31" s="55">
        <v>2.30905861456483</v>
      </c>
      <c r="Y31" s="117">
        <v>37</v>
      </c>
      <c r="Z31" s="49">
        <v>6.5719360568383696</v>
      </c>
      <c r="AA31" s="56">
        <v>486</v>
      </c>
      <c r="AB31" s="57">
        <v>100</v>
      </c>
    </row>
    <row r="32" spans="1:28" s="58" customFormat="1" ht="15" customHeight="1">
      <c r="A32" s="44" t="s">
        <v>20</v>
      </c>
      <c r="B32" s="59" t="s">
        <v>21</v>
      </c>
      <c r="C32" s="60" t="s">
        <v>34</v>
      </c>
      <c r="D32" s="61" t="s">
        <v>25</v>
      </c>
      <c r="E32" s="62">
        <v>211</v>
      </c>
      <c r="F32" s="63">
        <v>37.477797513321498</v>
      </c>
      <c r="G32" s="62">
        <v>0</v>
      </c>
      <c r="H32" s="64">
        <v>0</v>
      </c>
      <c r="I32" s="65">
        <v>16</v>
      </c>
      <c r="J32" s="64">
        <v>2.84191829484902</v>
      </c>
      <c r="K32" s="65">
        <v>69</v>
      </c>
      <c r="L32" s="64">
        <v>12.2557726465364</v>
      </c>
      <c r="M32" s="65">
        <v>36</v>
      </c>
      <c r="N32" s="64">
        <v>6.3943161634103003</v>
      </c>
      <c r="O32" s="65">
        <v>80</v>
      </c>
      <c r="P32" s="64">
        <v>14.2095914742451</v>
      </c>
      <c r="Q32" s="65">
        <v>0</v>
      </c>
      <c r="R32" s="64">
        <v>0</v>
      </c>
      <c r="S32" s="67">
        <v>10</v>
      </c>
      <c r="T32" s="68">
        <v>1.7761989342806399</v>
      </c>
      <c r="U32" s="62">
        <v>49</v>
      </c>
      <c r="V32" s="68">
        <v>8.7033747779751298</v>
      </c>
      <c r="W32" s="62">
        <v>5</v>
      </c>
      <c r="X32" s="68">
        <v>0.88809946714031995</v>
      </c>
      <c r="Y32" s="62">
        <v>34</v>
      </c>
      <c r="Z32" s="63">
        <v>6.0390763765541697</v>
      </c>
      <c r="AA32" s="69">
        <v>486</v>
      </c>
      <c r="AB32" s="70">
        <v>100</v>
      </c>
    </row>
    <row r="33" spans="1:28" s="58" customFormat="1" ht="15" customHeight="1">
      <c r="A33" s="44" t="s">
        <v>20</v>
      </c>
      <c r="B33" s="59" t="s">
        <v>21</v>
      </c>
      <c r="C33" s="71"/>
      <c r="D33" s="72" t="s">
        <v>26</v>
      </c>
      <c r="E33" s="73">
        <v>563</v>
      </c>
      <c r="F33" s="74">
        <v>100</v>
      </c>
      <c r="G33" s="73" t="s">
        <v>23</v>
      </c>
      <c r="H33" s="76">
        <v>0.355239786856128</v>
      </c>
      <c r="I33" s="77">
        <v>27</v>
      </c>
      <c r="J33" s="76">
        <v>4.7957371225577301</v>
      </c>
      <c r="K33" s="77">
        <v>158</v>
      </c>
      <c r="L33" s="76">
        <v>28.0639431616341</v>
      </c>
      <c r="M33" s="78">
        <v>111</v>
      </c>
      <c r="N33" s="76">
        <v>19.7158081705151</v>
      </c>
      <c r="O33" s="77">
        <v>234</v>
      </c>
      <c r="P33" s="76">
        <v>41.563055062167003</v>
      </c>
      <c r="Q33" s="77">
        <v>0</v>
      </c>
      <c r="R33" s="76">
        <v>0</v>
      </c>
      <c r="S33" s="79">
        <v>31</v>
      </c>
      <c r="T33" s="80">
        <v>5.5062166962699797</v>
      </c>
      <c r="U33" s="75">
        <v>155</v>
      </c>
      <c r="V33" s="80">
        <v>27.531083481349899</v>
      </c>
      <c r="W33" s="73">
        <v>18</v>
      </c>
      <c r="X33" s="80">
        <v>3.1971580817051501</v>
      </c>
      <c r="Y33" s="73">
        <v>71</v>
      </c>
      <c r="Z33" s="74">
        <v>12.611012433392499</v>
      </c>
      <c r="AA33" s="81">
        <v>486</v>
      </c>
      <c r="AB33" s="82">
        <v>100</v>
      </c>
    </row>
    <row r="34" spans="1:28" s="58" customFormat="1" ht="15" customHeight="1">
      <c r="A34" s="44" t="s">
        <v>20</v>
      </c>
      <c r="B34" s="59" t="s">
        <v>21</v>
      </c>
      <c r="C34" s="60"/>
      <c r="D34" s="83" t="s">
        <v>22</v>
      </c>
      <c r="E34" s="84">
        <v>2764</v>
      </c>
      <c r="F34" s="85">
        <v>62.689952370152</v>
      </c>
      <c r="G34" s="84">
        <v>8</v>
      </c>
      <c r="H34" s="86">
        <v>0.181447040145158</v>
      </c>
      <c r="I34" s="87">
        <v>77</v>
      </c>
      <c r="J34" s="86">
        <v>1.74642776139714</v>
      </c>
      <c r="K34" s="87">
        <v>1042</v>
      </c>
      <c r="L34" s="86">
        <v>23.633476978906799</v>
      </c>
      <c r="M34" s="87">
        <v>482</v>
      </c>
      <c r="N34" s="86">
        <v>10.9321841687457</v>
      </c>
      <c r="O34" s="87">
        <v>1046</v>
      </c>
      <c r="P34" s="86">
        <v>23.7242004989794</v>
      </c>
      <c r="Q34" s="88" t="s">
        <v>23</v>
      </c>
      <c r="R34" s="86">
        <v>4.5361760036289403E-2</v>
      </c>
      <c r="S34" s="89">
        <v>107</v>
      </c>
      <c r="T34" s="90">
        <v>2.4268541619414798</v>
      </c>
      <c r="U34" s="84">
        <v>806</v>
      </c>
      <c r="V34" s="90">
        <v>18.280789294624601</v>
      </c>
      <c r="W34" s="84">
        <v>92</v>
      </c>
      <c r="X34" s="90">
        <v>2.08664096166931</v>
      </c>
      <c r="Y34" s="84">
        <v>404</v>
      </c>
      <c r="Z34" s="85">
        <v>9.1630755273304594</v>
      </c>
      <c r="AA34" s="91">
        <v>379</v>
      </c>
      <c r="AB34" s="92">
        <v>100</v>
      </c>
    </row>
    <row r="35" spans="1:28" s="58" customFormat="1" ht="15" customHeight="1">
      <c r="A35" s="44" t="s">
        <v>20</v>
      </c>
      <c r="B35" s="59" t="s">
        <v>21</v>
      </c>
      <c r="C35" s="93" t="s">
        <v>35</v>
      </c>
      <c r="D35" s="94" t="s">
        <v>25</v>
      </c>
      <c r="E35" s="95">
        <v>1645</v>
      </c>
      <c r="F35" s="96">
        <v>37.310047629848</v>
      </c>
      <c r="G35" s="95">
        <v>10</v>
      </c>
      <c r="H35" s="98">
        <v>0.226808800181447</v>
      </c>
      <c r="I35" s="99">
        <v>36</v>
      </c>
      <c r="J35" s="98">
        <v>0.816511680653209</v>
      </c>
      <c r="K35" s="99">
        <v>645</v>
      </c>
      <c r="L35" s="98">
        <v>14.6291676117033</v>
      </c>
      <c r="M35" s="99">
        <v>281</v>
      </c>
      <c r="N35" s="98">
        <v>6.37332728509866</v>
      </c>
      <c r="O35" s="99">
        <v>613</v>
      </c>
      <c r="P35" s="98">
        <v>13.903379451122699</v>
      </c>
      <c r="Q35" s="121" t="s">
        <v>23</v>
      </c>
      <c r="R35" s="98">
        <v>4.5361760036289403E-2</v>
      </c>
      <c r="S35" s="100">
        <v>58</v>
      </c>
      <c r="T35" s="101">
        <v>1.3154910410523899</v>
      </c>
      <c r="U35" s="95">
        <v>383</v>
      </c>
      <c r="V35" s="101">
        <v>8.6867770469494197</v>
      </c>
      <c r="W35" s="95">
        <v>43</v>
      </c>
      <c r="X35" s="101">
        <v>0.97527784078022195</v>
      </c>
      <c r="Y35" s="95">
        <v>259</v>
      </c>
      <c r="Z35" s="96">
        <v>5.8743479246994799</v>
      </c>
      <c r="AA35" s="102">
        <v>379</v>
      </c>
      <c r="AB35" s="103">
        <v>100</v>
      </c>
    </row>
    <row r="36" spans="1:28" s="58" customFormat="1" ht="15" customHeight="1">
      <c r="A36" s="44" t="s">
        <v>20</v>
      </c>
      <c r="B36" s="59" t="s">
        <v>21</v>
      </c>
      <c r="C36" s="104"/>
      <c r="D36" s="105" t="s">
        <v>26</v>
      </c>
      <c r="E36" s="106">
        <v>4409</v>
      </c>
      <c r="F36" s="107">
        <v>100</v>
      </c>
      <c r="G36" s="106">
        <v>18</v>
      </c>
      <c r="H36" s="109">
        <v>0.408255840326605</v>
      </c>
      <c r="I36" s="110">
        <v>113</v>
      </c>
      <c r="J36" s="109">
        <v>2.5629394420503502</v>
      </c>
      <c r="K36" s="110">
        <v>1687</v>
      </c>
      <c r="L36" s="109">
        <v>38.262644590610101</v>
      </c>
      <c r="M36" s="110">
        <v>763</v>
      </c>
      <c r="N36" s="109">
        <v>17.305511453844399</v>
      </c>
      <c r="O36" s="110">
        <v>1659</v>
      </c>
      <c r="P36" s="109">
        <v>37.627579950102103</v>
      </c>
      <c r="Q36" s="110">
        <v>4</v>
      </c>
      <c r="R36" s="109">
        <v>9.0723520072578806E-2</v>
      </c>
      <c r="S36" s="112">
        <v>165</v>
      </c>
      <c r="T36" s="113">
        <v>3.7423452029938802</v>
      </c>
      <c r="U36" s="106">
        <v>1189</v>
      </c>
      <c r="V36" s="113">
        <v>26.967566341574098</v>
      </c>
      <c r="W36" s="106">
        <v>135</v>
      </c>
      <c r="X36" s="113">
        <v>3.0619188024495401</v>
      </c>
      <c r="Y36" s="106">
        <v>663</v>
      </c>
      <c r="Z36" s="107">
        <v>15.0374234520299</v>
      </c>
      <c r="AA36" s="114">
        <v>379</v>
      </c>
      <c r="AB36" s="115">
        <v>100</v>
      </c>
    </row>
    <row r="37" spans="1:28" s="58" customFormat="1" ht="15" customHeight="1">
      <c r="A37" s="44" t="s">
        <v>20</v>
      </c>
      <c r="B37" s="59" t="s">
        <v>21</v>
      </c>
      <c r="C37" s="93"/>
      <c r="D37" s="116" t="s">
        <v>22</v>
      </c>
      <c r="E37" s="117">
        <v>1431</v>
      </c>
      <c r="F37" s="49">
        <v>61.3899613899614</v>
      </c>
      <c r="G37" s="50">
        <v>8</v>
      </c>
      <c r="H37" s="51">
        <v>0.34320034320034298</v>
      </c>
      <c r="I37" s="52">
        <v>45</v>
      </c>
      <c r="J37" s="51">
        <v>1.93050193050193</v>
      </c>
      <c r="K37" s="52">
        <v>435</v>
      </c>
      <c r="L37" s="51">
        <v>18.661518661518699</v>
      </c>
      <c r="M37" s="52">
        <v>257</v>
      </c>
      <c r="N37" s="51">
        <v>11.025311025311</v>
      </c>
      <c r="O37" s="52">
        <v>624</v>
      </c>
      <c r="P37" s="51">
        <v>26.7696267696268</v>
      </c>
      <c r="Q37" s="53" t="s">
        <v>23</v>
      </c>
      <c r="R37" s="51">
        <v>8.5800085800085801E-2</v>
      </c>
      <c r="S37" s="54">
        <v>60</v>
      </c>
      <c r="T37" s="55">
        <v>2.57400257400257</v>
      </c>
      <c r="U37" s="50">
        <v>423</v>
      </c>
      <c r="V37" s="55">
        <v>18.146718146718101</v>
      </c>
      <c r="W37" s="117">
        <v>56</v>
      </c>
      <c r="X37" s="55">
        <v>2.4024024024024002</v>
      </c>
      <c r="Y37" s="117">
        <v>149</v>
      </c>
      <c r="Z37" s="49">
        <v>6.3921063921063901</v>
      </c>
      <c r="AA37" s="56">
        <v>378</v>
      </c>
      <c r="AB37" s="57">
        <v>100</v>
      </c>
    </row>
    <row r="38" spans="1:28" s="58" customFormat="1" ht="15" customHeight="1">
      <c r="A38" s="44" t="s">
        <v>20</v>
      </c>
      <c r="B38" s="59" t="s">
        <v>21</v>
      </c>
      <c r="C38" s="60" t="s">
        <v>36</v>
      </c>
      <c r="D38" s="61" t="s">
        <v>25</v>
      </c>
      <c r="E38" s="62">
        <v>900</v>
      </c>
      <c r="F38" s="63">
        <v>38.6100386100386</v>
      </c>
      <c r="G38" s="62">
        <v>11</v>
      </c>
      <c r="H38" s="64">
        <v>0.47190047190047202</v>
      </c>
      <c r="I38" s="65">
        <v>24</v>
      </c>
      <c r="J38" s="64">
        <v>1.0296010296010301</v>
      </c>
      <c r="K38" s="65">
        <v>288</v>
      </c>
      <c r="L38" s="64">
        <v>12.3552123552124</v>
      </c>
      <c r="M38" s="65">
        <v>131</v>
      </c>
      <c r="N38" s="64">
        <v>5.6199056199056203</v>
      </c>
      <c r="O38" s="65">
        <v>412</v>
      </c>
      <c r="P38" s="64">
        <v>17.674817674817699</v>
      </c>
      <c r="Q38" s="65">
        <v>0</v>
      </c>
      <c r="R38" s="64">
        <v>0</v>
      </c>
      <c r="S38" s="67">
        <v>34</v>
      </c>
      <c r="T38" s="68">
        <v>1.45860145860146</v>
      </c>
      <c r="U38" s="62">
        <v>217</v>
      </c>
      <c r="V38" s="68">
        <v>9.3093093093093096</v>
      </c>
      <c r="W38" s="62">
        <v>40</v>
      </c>
      <c r="X38" s="68">
        <v>1.71600171600172</v>
      </c>
      <c r="Y38" s="62">
        <v>90</v>
      </c>
      <c r="Z38" s="63">
        <v>3.8610038610038599</v>
      </c>
      <c r="AA38" s="69">
        <v>378</v>
      </c>
      <c r="AB38" s="70">
        <v>100</v>
      </c>
    </row>
    <row r="39" spans="1:28" s="58" customFormat="1" ht="15" customHeight="1">
      <c r="A39" s="44" t="s">
        <v>20</v>
      </c>
      <c r="B39" s="59" t="s">
        <v>21</v>
      </c>
      <c r="C39" s="71"/>
      <c r="D39" s="72" t="s">
        <v>26</v>
      </c>
      <c r="E39" s="73">
        <v>2331</v>
      </c>
      <c r="F39" s="74">
        <v>100</v>
      </c>
      <c r="G39" s="75">
        <v>19</v>
      </c>
      <c r="H39" s="76">
        <v>0.815100815100815</v>
      </c>
      <c r="I39" s="77">
        <v>69</v>
      </c>
      <c r="J39" s="76">
        <v>2.9601029601029598</v>
      </c>
      <c r="K39" s="77">
        <v>723</v>
      </c>
      <c r="L39" s="76">
        <v>31.016731016731001</v>
      </c>
      <c r="M39" s="78">
        <v>388</v>
      </c>
      <c r="N39" s="76">
        <v>16.6452166452166</v>
      </c>
      <c r="O39" s="77">
        <v>1036</v>
      </c>
      <c r="P39" s="76">
        <v>44.4444444444444</v>
      </c>
      <c r="Q39" s="78" t="s">
        <v>23</v>
      </c>
      <c r="R39" s="76">
        <v>8.5800085800085801E-2</v>
      </c>
      <c r="S39" s="79">
        <v>94</v>
      </c>
      <c r="T39" s="80">
        <v>4.0326040326040298</v>
      </c>
      <c r="U39" s="75">
        <v>640</v>
      </c>
      <c r="V39" s="80">
        <v>27.456027456027499</v>
      </c>
      <c r="W39" s="73">
        <v>96</v>
      </c>
      <c r="X39" s="80">
        <v>4.1184041184041202</v>
      </c>
      <c r="Y39" s="73">
        <v>239</v>
      </c>
      <c r="Z39" s="74">
        <v>10.2531102531103</v>
      </c>
      <c r="AA39" s="81">
        <v>378</v>
      </c>
      <c r="AB39" s="82">
        <v>100</v>
      </c>
    </row>
    <row r="40" spans="1:28" s="58" customFormat="1" ht="15" customHeight="1">
      <c r="A40" s="44" t="s">
        <v>20</v>
      </c>
      <c r="B40" s="59" t="s">
        <v>21</v>
      </c>
      <c r="C40" s="60"/>
      <c r="D40" s="83" t="s">
        <v>22</v>
      </c>
      <c r="E40" s="84">
        <v>1112</v>
      </c>
      <c r="F40" s="85">
        <v>61.3348041919471</v>
      </c>
      <c r="G40" s="120" t="s">
        <v>23</v>
      </c>
      <c r="H40" s="86">
        <v>0.110314396028682</v>
      </c>
      <c r="I40" s="87">
        <v>43</v>
      </c>
      <c r="J40" s="86">
        <v>2.3717595146166599</v>
      </c>
      <c r="K40" s="87">
        <v>299</v>
      </c>
      <c r="L40" s="86">
        <v>16.4920022062879</v>
      </c>
      <c r="M40" s="87">
        <v>209</v>
      </c>
      <c r="N40" s="86">
        <v>11.5278543849972</v>
      </c>
      <c r="O40" s="87">
        <v>517</v>
      </c>
      <c r="P40" s="86">
        <v>28.516271373414199</v>
      </c>
      <c r="Q40" s="88">
        <v>4</v>
      </c>
      <c r="R40" s="86">
        <v>0.22062879205736299</v>
      </c>
      <c r="S40" s="89">
        <v>38</v>
      </c>
      <c r="T40" s="90">
        <v>2.09597352454495</v>
      </c>
      <c r="U40" s="84">
        <v>304</v>
      </c>
      <c r="V40" s="90">
        <v>16.7677881963596</v>
      </c>
      <c r="W40" s="84">
        <v>38</v>
      </c>
      <c r="X40" s="90">
        <v>2.09597352454495</v>
      </c>
      <c r="Y40" s="84">
        <v>124</v>
      </c>
      <c r="Z40" s="85">
        <v>6.8394925537782703</v>
      </c>
      <c r="AA40" s="91">
        <v>381</v>
      </c>
      <c r="AB40" s="92">
        <v>100</v>
      </c>
    </row>
    <row r="41" spans="1:28" s="58" customFormat="1" ht="15" customHeight="1">
      <c r="A41" s="44" t="s">
        <v>20</v>
      </c>
      <c r="B41" s="59" t="s">
        <v>21</v>
      </c>
      <c r="C41" s="93" t="s">
        <v>37</v>
      </c>
      <c r="D41" s="94" t="s">
        <v>25</v>
      </c>
      <c r="E41" s="95">
        <v>701</v>
      </c>
      <c r="F41" s="96">
        <v>38.665195808052999</v>
      </c>
      <c r="G41" s="97" t="s">
        <v>23</v>
      </c>
      <c r="H41" s="98">
        <v>0.110314396028682</v>
      </c>
      <c r="I41" s="99">
        <v>33</v>
      </c>
      <c r="J41" s="98">
        <v>1.8201875344732501</v>
      </c>
      <c r="K41" s="99">
        <v>217</v>
      </c>
      <c r="L41" s="98">
        <v>11.969111969111999</v>
      </c>
      <c r="M41" s="99">
        <v>121</v>
      </c>
      <c r="N41" s="98">
        <v>6.67402095973525</v>
      </c>
      <c r="O41" s="99">
        <v>297</v>
      </c>
      <c r="P41" s="98">
        <v>16.381687810259201</v>
      </c>
      <c r="Q41" s="121" t="s">
        <v>23</v>
      </c>
      <c r="R41" s="98">
        <v>0.110314396028682</v>
      </c>
      <c r="S41" s="100">
        <v>29</v>
      </c>
      <c r="T41" s="101">
        <v>1.5995587424158899</v>
      </c>
      <c r="U41" s="95">
        <v>161</v>
      </c>
      <c r="V41" s="101">
        <v>8.8803088803088794</v>
      </c>
      <c r="W41" s="95">
        <v>24</v>
      </c>
      <c r="X41" s="101">
        <v>1.32377275234418</v>
      </c>
      <c r="Y41" s="95">
        <v>88</v>
      </c>
      <c r="Z41" s="96">
        <v>4.8538334252619997</v>
      </c>
      <c r="AA41" s="102">
        <v>381</v>
      </c>
      <c r="AB41" s="103">
        <v>100</v>
      </c>
    </row>
    <row r="42" spans="1:28" s="58" customFormat="1" ht="15" customHeight="1">
      <c r="A42" s="44" t="s">
        <v>20</v>
      </c>
      <c r="B42" s="59" t="s">
        <v>21</v>
      </c>
      <c r="C42" s="104"/>
      <c r="D42" s="105" t="s">
        <v>26</v>
      </c>
      <c r="E42" s="106">
        <v>1813</v>
      </c>
      <c r="F42" s="107">
        <v>100</v>
      </c>
      <c r="G42" s="106">
        <v>4</v>
      </c>
      <c r="H42" s="109">
        <v>0.22062879205736299</v>
      </c>
      <c r="I42" s="110">
        <v>76</v>
      </c>
      <c r="J42" s="109">
        <v>4.1919470490899098</v>
      </c>
      <c r="K42" s="110">
        <v>516</v>
      </c>
      <c r="L42" s="109">
        <v>28.461114175399899</v>
      </c>
      <c r="M42" s="110">
        <v>330</v>
      </c>
      <c r="N42" s="109">
        <v>18.2018753447325</v>
      </c>
      <c r="O42" s="110">
        <v>814</v>
      </c>
      <c r="P42" s="109">
        <v>44.8979591836735</v>
      </c>
      <c r="Q42" s="110">
        <v>6</v>
      </c>
      <c r="R42" s="109">
        <v>0.330943188086045</v>
      </c>
      <c r="S42" s="112">
        <v>67</v>
      </c>
      <c r="T42" s="113">
        <v>3.6955322669608401</v>
      </c>
      <c r="U42" s="106">
        <v>465</v>
      </c>
      <c r="V42" s="113">
        <v>25.648097076668499</v>
      </c>
      <c r="W42" s="106">
        <v>62</v>
      </c>
      <c r="X42" s="113">
        <v>3.4197462768891298</v>
      </c>
      <c r="Y42" s="106">
        <v>212</v>
      </c>
      <c r="Z42" s="107">
        <v>11.693325979040299</v>
      </c>
      <c r="AA42" s="114">
        <v>381</v>
      </c>
      <c r="AB42" s="115">
        <v>100</v>
      </c>
    </row>
    <row r="43" spans="1:28" s="58" customFormat="1" ht="15" customHeight="1">
      <c r="A43" s="44" t="s">
        <v>20</v>
      </c>
      <c r="B43" s="59" t="s">
        <v>21</v>
      </c>
      <c r="C43" s="93"/>
      <c r="D43" s="116" t="s">
        <v>22</v>
      </c>
      <c r="E43" s="117">
        <v>1417</v>
      </c>
      <c r="F43" s="49">
        <v>58.457095709571</v>
      </c>
      <c r="G43" s="50">
        <v>6</v>
      </c>
      <c r="H43" s="51">
        <v>0.24752475247524799</v>
      </c>
      <c r="I43" s="52">
        <v>88</v>
      </c>
      <c r="J43" s="51">
        <v>3.6303630363036299</v>
      </c>
      <c r="K43" s="52">
        <v>421</v>
      </c>
      <c r="L43" s="51">
        <v>17.367986798679901</v>
      </c>
      <c r="M43" s="52">
        <v>339</v>
      </c>
      <c r="N43" s="51">
        <v>13.985148514851501</v>
      </c>
      <c r="O43" s="52">
        <v>535</v>
      </c>
      <c r="P43" s="51">
        <v>22.070957095709598</v>
      </c>
      <c r="Q43" s="53" t="s">
        <v>23</v>
      </c>
      <c r="R43" s="51">
        <v>8.2508250825082494E-2</v>
      </c>
      <c r="S43" s="54">
        <v>26</v>
      </c>
      <c r="T43" s="55">
        <v>1.0726072607260699</v>
      </c>
      <c r="U43" s="50">
        <v>505</v>
      </c>
      <c r="V43" s="55">
        <v>20.8333333333333</v>
      </c>
      <c r="W43" s="117">
        <v>32</v>
      </c>
      <c r="X43" s="55">
        <v>1.3201320132013199</v>
      </c>
      <c r="Y43" s="117">
        <v>155</v>
      </c>
      <c r="Z43" s="49">
        <v>6.3943894389438896</v>
      </c>
      <c r="AA43" s="56">
        <v>381</v>
      </c>
      <c r="AB43" s="57">
        <v>100</v>
      </c>
    </row>
    <row r="44" spans="1:28" s="123" customFormat="1" ht="15" customHeight="1">
      <c r="A44" s="44" t="s">
        <v>20</v>
      </c>
      <c r="B44" s="59" t="s">
        <v>21</v>
      </c>
      <c r="C44" s="60" t="s">
        <v>38</v>
      </c>
      <c r="D44" s="61" t="s">
        <v>25</v>
      </c>
      <c r="E44" s="62">
        <v>1007</v>
      </c>
      <c r="F44" s="63">
        <v>41.542904290429</v>
      </c>
      <c r="G44" s="62">
        <v>5</v>
      </c>
      <c r="H44" s="64">
        <v>0.20627062706270599</v>
      </c>
      <c r="I44" s="65">
        <v>85</v>
      </c>
      <c r="J44" s="64">
        <v>3.50660066006601</v>
      </c>
      <c r="K44" s="66">
        <v>346</v>
      </c>
      <c r="L44" s="64">
        <v>14.273927392739299</v>
      </c>
      <c r="M44" s="65">
        <v>247</v>
      </c>
      <c r="N44" s="64">
        <v>10.1897689768977</v>
      </c>
      <c r="O44" s="65">
        <v>299</v>
      </c>
      <c r="P44" s="64">
        <v>12.3349834983498</v>
      </c>
      <c r="Q44" s="65">
        <v>0</v>
      </c>
      <c r="R44" s="64">
        <v>0</v>
      </c>
      <c r="S44" s="122">
        <v>25</v>
      </c>
      <c r="T44" s="68">
        <v>1.0313531353135299</v>
      </c>
      <c r="U44" s="62">
        <v>293</v>
      </c>
      <c r="V44" s="68">
        <v>12.087458745874599</v>
      </c>
      <c r="W44" s="62">
        <v>27</v>
      </c>
      <c r="X44" s="68">
        <v>1.11386138613861</v>
      </c>
      <c r="Y44" s="62">
        <v>118</v>
      </c>
      <c r="Z44" s="63">
        <v>4.8679867986798699</v>
      </c>
      <c r="AA44" s="69">
        <v>381</v>
      </c>
      <c r="AB44" s="70">
        <v>100</v>
      </c>
    </row>
    <row r="45" spans="1:28" s="58" customFormat="1" ht="15" customHeight="1" thickBot="1">
      <c r="A45" s="44" t="s">
        <v>20</v>
      </c>
      <c r="B45" s="124" t="s">
        <v>21</v>
      </c>
      <c r="C45" s="125"/>
      <c r="D45" s="126" t="s">
        <v>26</v>
      </c>
      <c r="E45" s="127">
        <v>2424</v>
      </c>
      <c r="F45" s="128">
        <v>100</v>
      </c>
      <c r="G45" s="127">
        <v>11</v>
      </c>
      <c r="H45" s="129">
        <v>0.45379537953795401</v>
      </c>
      <c r="I45" s="130">
        <v>173</v>
      </c>
      <c r="J45" s="129">
        <v>7.1369636963696399</v>
      </c>
      <c r="K45" s="131">
        <v>767</v>
      </c>
      <c r="L45" s="129">
        <v>31.641914191419101</v>
      </c>
      <c r="M45" s="130">
        <v>586</v>
      </c>
      <c r="N45" s="129">
        <v>24.174917491749198</v>
      </c>
      <c r="O45" s="130">
        <v>834</v>
      </c>
      <c r="P45" s="129">
        <v>34.405940594059402</v>
      </c>
      <c r="Q45" s="131" t="s">
        <v>23</v>
      </c>
      <c r="R45" s="129">
        <v>8.2508250825082494E-2</v>
      </c>
      <c r="S45" s="132">
        <v>51</v>
      </c>
      <c r="T45" s="133">
        <v>2.1039603960396001</v>
      </c>
      <c r="U45" s="127">
        <v>798</v>
      </c>
      <c r="V45" s="133">
        <v>32.920792079207899</v>
      </c>
      <c r="W45" s="127">
        <v>59</v>
      </c>
      <c r="X45" s="133">
        <v>2.4339933993399301</v>
      </c>
      <c r="Y45" s="127">
        <v>273</v>
      </c>
      <c r="Z45" s="128">
        <v>11.262376237623799</v>
      </c>
      <c r="AA45" s="134">
        <v>381</v>
      </c>
      <c r="AB45" s="135">
        <v>100</v>
      </c>
    </row>
    <row r="46" spans="1:28" s="139" customFormat="1" ht="15" customHeight="1">
      <c r="A46" s="136"/>
      <c r="B46" s="137"/>
      <c r="C46" s="137"/>
      <c r="D46" s="137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5"/>
      <c r="Z46" s="138"/>
      <c r="AA46" s="6"/>
      <c r="AB46" s="6"/>
    </row>
    <row r="47" spans="1:28" s="146" customFormat="1" ht="15" customHeight="1">
      <c r="A47" s="140"/>
      <c r="B47" s="141" t="str">
        <f>CONCATENATE("NOTE: Table reads:  Of all ",IF(ISTEXT(E9),LEFT(E9,3),TEXT(E9,"#,##0"))," public school students retained in kindergarten, ",IF(ISTEXT(G9),LEFT(G9,3),TEXT(G9,"#,##0"))," (",TEXT(H9,"0.0"),"%) were American Indian or Alaska Native, ",IF(ISTEXT(U9),LEFT(U9,3),TEXT(U9,"#,##0"))," (",TEXT(V9,"0.0"),"%) were students with disabilities served under the Individuals with Disabilities Education Act (IDEA), and ",IF(ISTEXT(W9),LEFT(W9,3),TEXT(W9,"#,##0"))," (",TEXT(X9,"0.0"),"%) were students with disabilities served solely under Section 504 of the Rehabilitation Act of 1973.")</f>
        <v>NOTE: Table reads:  Of all 1,633 public school students retained in kindergarten, 4 (0.2%) were American Indian or Alaska Native, 430 (26.3%) were students with disabilities served under the Individuals with Disabilities Education Act (IDEA), and 39 (2.4%) were students with disabilities served solely under Section 504 of the Rehabilitation Act of 1973.</v>
      </c>
      <c r="C47" s="142"/>
      <c r="D47" s="142"/>
      <c r="E47" s="143"/>
      <c r="F47" s="143"/>
      <c r="G47" s="143"/>
      <c r="H47" s="143"/>
      <c r="I47" s="143"/>
      <c r="J47" s="143"/>
      <c r="K47" s="143"/>
      <c r="L47" s="143"/>
      <c r="M47" s="143"/>
      <c r="N47" s="143"/>
      <c r="O47" s="143"/>
      <c r="P47" s="143"/>
      <c r="Q47" s="143"/>
      <c r="R47" s="143"/>
      <c r="S47" s="143"/>
      <c r="T47" s="143"/>
      <c r="U47" s="143"/>
      <c r="V47" s="143"/>
      <c r="W47" s="143"/>
      <c r="X47" s="143"/>
      <c r="Y47" s="144"/>
      <c r="Z47" s="145"/>
      <c r="AA47" s="143"/>
      <c r="AB47" s="143"/>
    </row>
    <row r="48" spans="1:28" s="58" customFormat="1" ht="15" customHeight="1">
      <c r="A48" s="44"/>
      <c r="B48" s="141" t="s">
        <v>39</v>
      </c>
      <c r="C48" s="147"/>
      <c r="D48" s="148"/>
      <c r="E48" s="148"/>
      <c r="F48" s="148"/>
      <c r="G48" s="148"/>
      <c r="H48" s="148"/>
      <c r="I48" s="148"/>
      <c r="J48" s="148"/>
      <c r="K48" s="148"/>
      <c r="L48" s="148"/>
      <c r="M48" s="148"/>
      <c r="N48" s="148"/>
      <c r="O48" s="148"/>
      <c r="P48" s="148"/>
      <c r="Q48" s="148"/>
      <c r="R48" s="147"/>
      <c r="S48" s="147"/>
      <c r="T48" s="147"/>
      <c r="U48" s="147"/>
      <c r="V48" s="147"/>
      <c r="W48" s="147"/>
      <c r="X48" s="148"/>
      <c r="Y48" s="148"/>
    </row>
    <row r="49" spans="1:28" s="146" customFormat="1" ht="14" customHeight="1">
      <c r="A49" s="139"/>
      <c r="B49" s="123" t="s">
        <v>40</v>
      </c>
      <c r="C49" s="123"/>
      <c r="D49" s="123"/>
      <c r="E49" s="58"/>
      <c r="F49" s="58"/>
      <c r="G49" s="149"/>
      <c r="H49" s="149"/>
      <c r="I49" s="149"/>
      <c r="J49" s="143"/>
      <c r="K49" s="143"/>
      <c r="L49" s="143"/>
      <c r="M49" s="143"/>
      <c r="N49" s="143"/>
      <c r="O49" s="143"/>
      <c r="P49" s="143"/>
      <c r="Q49" s="143"/>
      <c r="R49" s="143"/>
      <c r="S49" s="143"/>
      <c r="T49" s="143"/>
      <c r="U49" s="149"/>
      <c r="V49" s="149"/>
      <c r="W49" s="58"/>
      <c r="X49" s="149"/>
      <c r="Y49" s="143"/>
      <c r="Z49" s="143"/>
      <c r="AA49" s="143"/>
      <c r="AB49" s="149"/>
    </row>
  </sheetData>
  <mergeCells count="19">
    <mergeCell ref="B7:B45"/>
    <mergeCell ref="AB4:AB5"/>
    <mergeCell ref="G5:H5"/>
    <mergeCell ref="I5:J5"/>
    <mergeCell ref="K5:L5"/>
    <mergeCell ref="M5:N5"/>
    <mergeCell ref="O5:P5"/>
    <mergeCell ref="Q5:R5"/>
    <mergeCell ref="S5:T5"/>
    <mergeCell ref="B2:AB2"/>
    <mergeCell ref="B4:B5"/>
    <mergeCell ref="C4:C5"/>
    <mergeCell ref="D4:D5"/>
    <mergeCell ref="E4:F5"/>
    <mergeCell ref="G4:T4"/>
    <mergeCell ref="U4:V5"/>
    <mergeCell ref="W4:X5"/>
    <mergeCell ref="Y4:Z5"/>
    <mergeCell ref="AA4:AA5"/>
  </mergeCell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VBM</dc:creator>
  <cp:lastModifiedBy>VBM</cp:lastModifiedBy>
  <dcterms:created xsi:type="dcterms:W3CDTF">2015-11-15T20:00:02Z</dcterms:created>
  <dcterms:modified xsi:type="dcterms:W3CDTF">2015-11-15T20:00:02Z</dcterms:modified>
</cp:coreProperties>
</file>