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45" yWindow="0" windowWidth="25440" windowHeight="15990" tabRatio="1000"/>
  </bookViews>
  <sheets>
    <sheet name="G5 Total" sheetId="60" r:id="rId1"/>
    <sheet name="G5 Male" sheetId="61" r:id="rId2"/>
    <sheet name="G5 Female" sheetId="62" r:id="rId3"/>
  </sheets>
  <definedNames>
    <definedName name="_xlnm.Print_Area" localSheetId="2">'G5 Female'!$B$1:$Y$62</definedName>
    <definedName name="_xlnm.Print_Area" localSheetId="1">'G5 Male'!$B$1:$Y$62</definedName>
    <definedName name="_xlnm.Print_Area" localSheetId="0">'G5 Total'!$B$1:$Y$62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62" l="1"/>
  <c r="B60" i="61"/>
  <c r="B60" i="60"/>
  <c r="B2" i="60"/>
  <c r="B2" i="61"/>
  <c r="B2" i="62"/>
</calcChain>
</file>

<file path=xl/sharedStrings.xml><?xml version="1.0" encoding="utf-8"?>
<sst xmlns="http://schemas.openxmlformats.org/spreadsheetml/2006/main" count="711" uniqueCount="74">
  <si>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</si>
  <si>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</si>
  <si>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</si>
  <si>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</si>
  <si>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</si>
  <si>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</si>
  <si>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</si>
  <si>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</si>
  <si>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</si>
  <si>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</si>
  <si>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</si>
  <si>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</si>
  <si>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</si>
  <si>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</si>
  <si>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</si>
  <si>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</si>
  <si>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</si>
  <si>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</si>
  <si>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</si>
  <si>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</si>
  <si>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</si>
  <si>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</si>
  <si>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</si>
  <si>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</si>
  <si>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</si>
  <si>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</si>
  <si>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</si>
  <si>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</si>
  <si>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</si>
  <si>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</si>
  <si>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</si>
  <si>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</si>
  <si>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</si>
  <si>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</si>
  <si>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</si>
  <si>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</si>
  <si>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</si>
  <si>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</si>
  <si>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</si>
  <si>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</si>
  <si>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</si>
  <si>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</si>
  <si>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</si>
  <si>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</si>
  <si>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</si>
  <si>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</si>
  <si>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</si>
  <si>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</si>
  <si>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</si>
  <si>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</si>
  <si>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</si>
  <si>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</si>
  <si>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</si>
  <si>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</si>
  <si>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</si>
  <si>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</si>
  <si>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</si>
  <si>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</si>
  <si>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</si>
  <si>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</si>
  <si>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</si>
  <si>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</si>
  <si>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</si>
  <si>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</si>
  <si>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</si>
  <si>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</si>
  <si>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</si>
  <si>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</si>
  <si>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</si>
  <si>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</si>
  <si>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</si>
  <si>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</si>
  <si>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Retained in grade 5</t>
  </si>
  <si>
    <t xml:space="preserve">1-3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</si>
</sst>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8" fillId="0" borderId="0" xfId="4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164" fontId="18" fillId="2" borderId="14" xfId="2" quotePrefix="1" applyNumberFormat="1" applyFont="1" applyFill="1" applyBorder="1" applyAlignment="1">
      <alignment horizontal="right"/>
    </xf>
    <xf numFmtId="164" fontId="18" fillId="2" borderId="5" xfId="2" quotePrefix="1" applyNumberFormat="1" applyFont="1" applyFill="1" applyBorder="1" applyAlignment="1">
      <alignment horizontal="right"/>
    </xf>
    <xf numFmtId="164" fontId="18" fillId="2" borderId="0" xfId="2" quotePrefix="1" applyNumberFormat="1" applyFont="1" applyFill="1" applyBorder="1" applyAlignment="1">
      <alignment horizontal="right"/>
    </xf>
    <xf numFmtId="165" fontId="18" fillId="2" borderId="20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abSelected="1" workbookViewId="0">
      <selection activeCell="F22" sqref="F22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1" t="str">
        <f>CONCATENATE("Number and percentage of public school students ", LOWER(A7), ", by race/ethnicity, disability status, and English proficiency, by state: School Year 2011-12")</f>
        <v>Number and percentage of public school students retained in grade 5,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1" t="s">
        <v>0</v>
      </c>
      <c r="C4" s="93" t="s">
        <v>11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12</v>
      </c>
      <c r="S4" s="99"/>
      <c r="T4" s="98" t="s">
        <v>13</v>
      </c>
      <c r="U4" s="99"/>
      <c r="V4" s="98" t="s">
        <v>14</v>
      </c>
      <c r="W4" s="99"/>
      <c r="X4" s="82" t="s">
        <v>19</v>
      </c>
      <c r="Y4" s="84" t="s">
        <v>15</v>
      </c>
    </row>
    <row r="5" spans="1:25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100"/>
      <c r="W5" s="101"/>
      <c r="X5" s="83"/>
      <c r="Y5" s="8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72</v>
      </c>
      <c r="B7" s="22" t="s">
        <v>20</v>
      </c>
      <c r="C7" s="23">
        <v>30258</v>
      </c>
      <c r="D7" s="24">
        <v>296</v>
      </c>
      <c r="E7" s="25">
        <v>0.97825368497587395</v>
      </c>
      <c r="F7" s="26">
        <v>669</v>
      </c>
      <c r="G7" s="25">
        <v>2.2109855244893901</v>
      </c>
      <c r="H7" s="26">
        <v>8384</v>
      </c>
      <c r="I7" s="25">
        <v>27.708374644722099</v>
      </c>
      <c r="J7" s="26">
        <v>10770</v>
      </c>
      <c r="K7" s="25">
        <v>35.5938925242911</v>
      </c>
      <c r="L7" s="26">
        <v>9409</v>
      </c>
      <c r="M7" s="25">
        <v>31.095908520060799</v>
      </c>
      <c r="N7" s="26">
        <v>73</v>
      </c>
      <c r="O7" s="25">
        <v>0.24125851014607699</v>
      </c>
      <c r="P7" s="27">
        <v>657</v>
      </c>
      <c r="Q7" s="28">
        <v>2.1713265913146902</v>
      </c>
      <c r="R7" s="29">
        <v>4510</v>
      </c>
      <c r="S7" s="28">
        <v>14.905149051490501</v>
      </c>
      <c r="T7" s="29">
        <v>893</v>
      </c>
      <c r="U7" s="28">
        <v>2.9512856104170799</v>
      </c>
      <c r="V7" s="29">
        <v>3428</v>
      </c>
      <c r="W7" s="30">
        <v>11.329235243571899</v>
      </c>
      <c r="X7" s="31">
        <v>50254</v>
      </c>
      <c r="Y7" s="32">
        <v>99.894535758347601</v>
      </c>
    </row>
    <row r="8" spans="1:25" s="33" customFormat="1" ht="15" customHeight="1" x14ac:dyDescent="0.2">
      <c r="A8" s="21" t="s">
        <v>72</v>
      </c>
      <c r="B8" s="34" t="s">
        <v>21</v>
      </c>
      <c r="C8" s="35">
        <v>522</v>
      </c>
      <c r="D8" s="48" t="s">
        <v>73</v>
      </c>
      <c r="E8" s="37">
        <v>0.38314176245210702</v>
      </c>
      <c r="F8" s="47" t="s">
        <v>73</v>
      </c>
      <c r="G8" s="37">
        <v>0.38314176245210702</v>
      </c>
      <c r="H8" s="38">
        <v>18</v>
      </c>
      <c r="I8" s="37">
        <v>3.4482758620689702</v>
      </c>
      <c r="J8" s="38">
        <v>311</v>
      </c>
      <c r="K8" s="37">
        <v>59.578544061302701</v>
      </c>
      <c r="L8" s="38">
        <v>185</v>
      </c>
      <c r="M8" s="37">
        <v>35.440613026819904</v>
      </c>
      <c r="N8" s="38">
        <v>0</v>
      </c>
      <c r="O8" s="37">
        <v>0</v>
      </c>
      <c r="P8" s="39">
        <v>4</v>
      </c>
      <c r="Q8" s="40">
        <v>0.76628352490421503</v>
      </c>
      <c r="R8" s="36">
        <v>62</v>
      </c>
      <c r="S8" s="40">
        <v>11.8773946360153</v>
      </c>
      <c r="T8" s="36">
        <v>4</v>
      </c>
      <c r="U8" s="40">
        <v>0.76628352490421503</v>
      </c>
      <c r="V8" s="36">
        <v>14</v>
      </c>
      <c r="W8" s="41">
        <v>2.6819923371647501</v>
      </c>
      <c r="X8" s="42">
        <v>735</v>
      </c>
      <c r="Y8" s="43">
        <v>100</v>
      </c>
    </row>
    <row r="9" spans="1:25" s="33" customFormat="1" ht="15" customHeight="1" x14ac:dyDescent="0.2">
      <c r="A9" s="21" t="s">
        <v>72</v>
      </c>
      <c r="B9" s="44" t="s">
        <v>22</v>
      </c>
      <c r="C9" s="23">
        <v>47</v>
      </c>
      <c r="D9" s="24">
        <v>24</v>
      </c>
      <c r="E9" s="25">
        <v>51.063829787233999</v>
      </c>
      <c r="F9" s="45" t="s">
        <v>73</v>
      </c>
      <c r="G9" s="25">
        <v>4.2553191489361701</v>
      </c>
      <c r="H9" s="45" t="s">
        <v>73</v>
      </c>
      <c r="I9" s="25">
        <v>4.2553191489361701</v>
      </c>
      <c r="J9" s="45">
        <v>4</v>
      </c>
      <c r="K9" s="25">
        <v>8.5106382978723403</v>
      </c>
      <c r="L9" s="26">
        <v>11</v>
      </c>
      <c r="M9" s="25">
        <v>23.404255319148898</v>
      </c>
      <c r="N9" s="45" t="s">
        <v>73</v>
      </c>
      <c r="O9" s="25">
        <v>4.2553191489361701</v>
      </c>
      <c r="P9" s="49" t="s">
        <v>73</v>
      </c>
      <c r="Q9" s="28">
        <v>4.2553191489361701</v>
      </c>
      <c r="R9" s="24">
        <v>12</v>
      </c>
      <c r="S9" s="28">
        <v>25.531914893617</v>
      </c>
      <c r="T9" s="46">
        <v>0</v>
      </c>
      <c r="U9" s="28">
        <v>0</v>
      </c>
      <c r="V9" s="46">
        <v>19</v>
      </c>
      <c r="W9" s="30">
        <v>40.425531914893597</v>
      </c>
      <c r="X9" s="31">
        <v>370</v>
      </c>
      <c r="Y9" s="32">
        <v>100</v>
      </c>
    </row>
    <row r="10" spans="1:25" s="33" customFormat="1" ht="15" customHeight="1" x14ac:dyDescent="0.2">
      <c r="A10" s="21" t="s">
        <v>72</v>
      </c>
      <c r="B10" s="34" t="s">
        <v>23</v>
      </c>
      <c r="C10" s="35">
        <v>446</v>
      </c>
      <c r="D10" s="36">
        <v>17</v>
      </c>
      <c r="E10" s="37">
        <v>3.8116591928251098</v>
      </c>
      <c r="F10" s="47">
        <v>11</v>
      </c>
      <c r="G10" s="37">
        <v>2.4663677130044799</v>
      </c>
      <c r="H10" s="38">
        <v>134</v>
      </c>
      <c r="I10" s="37">
        <v>30.044843049327401</v>
      </c>
      <c r="J10" s="38">
        <v>20</v>
      </c>
      <c r="K10" s="37">
        <v>4.4843049327354301</v>
      </c>
      <c r="L10" s="38">
        <v>258</v>
      </c>
      <c r="M10" s="37">
        <v>57.847533632287004</v>
      </c>
      <c r="N10" s="47">
        <v>0</v>
      </c>
      <c r="O10" s="37">
        <v>0</v>
      </c>
      <c r="P10" s="39">
        <v>6</v>
      </c>
      <c r="Q10" s="40">
        <v>1.3452914798206299</v>
      </c>
      <c r="R10" s="36">
        <v>54</v>
      </c>
      <c r="S10" s="40">
        <v>12.1076233183857</v>
      </c>
      <c r="T10" s="36">
        <v>4</v>
      </c>
      <c r="U10" s="40">
        <v>0.89686098654708502</v>
      </c>
      <c r="V10" s="48">
        <v>34</v>
      </c>
      <c r="W10" s="41">
        <v>7.6233183856502196</v>
      </c>
      <c r="X10" s="42">
        <v>1153</v>
      </c>
      <c r="Y10" s="43">
        <v>99.653078924544701</v>
      </c>
    </row>
    <row r="11" spans="1:25" s="33" customFormat="1" ht="15" customHeight="1" x14ac:dyDescent="0.2">
      <c r="A11" s="21" t="s">
        <v>72</v>
      </c>
      <c r="B11" s="44" t="s">
        <v>24</v>
      </c>
      <c r="C11" s="23">
        <v>2228</v>
      </c>
      <c r="D11" s="46">
        <v>6</v>
      </c>
      <c r="E11" s="25">
        <v>0.26929982046678602</v>
      </c>
      <c r="F11" s="45">
        <v>50</v>
      </c>
      <c r="G11" s="25">
        <v>2.24416517055655</v>
      </c>
      <c r="H11" s="45">
        <v>202</v>
      </c>
      <c r="I11" s="25">
        <v>9.0664272890484696</v>
      </c>
      <c r="J11" s="26">
        <v>1446</v>
      </c>
      <c r="K11" s="25">
        <v>64.901256732495497</v>
      </c>
      <c r="L11" s="26">
        <v>497</v>
      </c>
      <c r="M11" s="25">
        <v>22.307001795332098</v>
      </c>
      <c r="N11" s="26">
        <v>4</v>
      </c>
      <c r="O11" s="25">
        <v>0.17953321364452399</v>
      </c>
      <c r="P11" s="49">
        <v>23</v>
      </c>
      <c r="Q11" s="28">
        <v>1.0323159784560101</v>
      </c>
      <c r="R11" s="24">
        <v>254</v>
      </c>
      <c r="S11" s="28">
        <v>11.400359066427299</v>
      </c>
      <c r="T11" s="24">
        <v>38</v>
      </c>
      <c r="U11" s="28">
        <v>1.7055655296229799</v>
      </c>
      <c r="V11" s="46">
        <v>202</v>
      </c>
      <c r="W11" s="30">
        <v>9.0664272890484696</v>
      </c>
      <c r="X11" s="31">
        <v>440</v>
      </c>
      <c r="Y11" s="32">
        <v>100</v>
      </c>
    </row>
    <row r="12" spans="1:25" s="33" customFormat="1" ht="15" customHeight="1" x14ac:dyDescent="0.2">
      <c r="A12" s="21" t="s">
        <v>72</v>
      </c>
      <c r="B12" s="34" t="s">
        <v>25</v>
      </c>
      <c r="C12" s="35">
        <v>712</v>
      </c>
      <c r="D12" s="36">
        <v>4</v>
      </c>
      <c r="E12" s="37">
        <v>0.56179775280898903</v>
      </c>
      <c r="F12" s="38">
        <v>44</v>
      </c>
      <c r="G12" s="37">
        <v>6.1797752808988804</v>
      </c>
      <c r="H12" s="38">
        <v>429</v>
      </c>
      <c r="I12" s="37">
        <v>60.252808988764002</v>
      </c>
      <c r="J12" s="38">
        <v>84</v>
      </c>
      <c r="K12" s="37">
        <v>11.7977528089888</v>
      </c>
      <c r="L12" s="38">
        <v>128</v>
      </c>
      <c r="M12" s="37">
        <v>17.977528089887599</v>
      </c>
      <c r="N12" s="38">
        <v>4</v>
      </c>
      <c r="O12" s="37">
        <v>0.56179775280898903</v>
      </c>
      <c r="P12" s="39">
        <v>19</v>
      </c>
      <c r="Q12" s="40">
        <v>2.6685393258426999</v>
      </c>
      <c r="R12" s="36">
        <v>112</v>
      </c>
      <c r="S12" s="40">
        <v>15.730337078651701</v>
      </c>
      <c r="T12" s="36">
        <v>15</v>
      </c>
      <c r="U12" s="40">
        <v>2.1067415730337098</v>
      </c>
      <c r="V12" s="36">
        <v>235</v>
      </c>
      <c r="W12" s="41">
        <v>33.005617977528097</v>
      </c>
      <c r="X12" s="42">
        <v>6001</v>
      </c>
      <c r="Y12" s="43">
        <v>99.966672221296406</v>
      </c>
    </row>
    <row r="13" spans="1:25" s="33" customFormat="1" ht="15" customHeight="1" x14ac:dyDescent="0.2">
      <c r="A13" s="21" t="s">
        <v>72</v>
      </c>
      <c r="B13" s="44" t="s">
        <v>26</v>
      </c>
      <c r="C13" s="23">
        <v>106</v>
      </c>
      <c r="D13" s="24">
        <v>4</v>
      </c>
      <c r="E13" s="25">
        <v>3.7735849056603801</v>
      </c>
      <c r="F13" s="45" t="s">
        <v>73</v>
      </c>
      <c r="G13" s="25">
        <v>1.88679245283019</v>
      </c>
      <c r="H13" s="26">
        <v>37</v>
      </c>
      <c r="I13" s="25">
        <v>34.905660377358501</v>
      </c>
      <c r="J13" s="26">
        <v>12</v>
      </c>
      <c r="K13" s="25">
        <v>11.320754716981099</v>
      </c>
      <c r="L13" s="26">
        <v>47</v>
      </c>
      <c r="M13" s="25">
        <v>44.339622641509401</v>
      </c>
      <c r="N13" s="26">
        <v>0</v>
      </c>
      <c r="O13" s="25">
        <v>0</v>
      </c>
      <c r="P13" s="49">
        <v>4</v>
      </c>
      <c r="Q13" s="28">
        <v>3.7735849056603801</v>
      </c>
      <c r="R13" s="24">
        <v>13</v>
      </c>
      <c r="S13" s="28">
        <v>12.264150943396199</v>
      </c>
      <c r="T13" s="46" t="s">
        <v>73</v>
      </c>
      <c r="U13" s="28">
        <v>1.88679245283019</v>
      </c>
      <c r="V13" s="24">
        <v>17</v>
      </c>
      <c r="W13" s="30">
        <v>16.037735849056599</v>
      </c>
      <c r="X13" s="31">
        <v>1037</v>
      </c>
      <c r="Y13" s="32">
        <v>100</v>
      </c>
    </row>
    <row r="14" spans="1:25" s="33" customFormat="1" ht="15" customHeight="1" x14ac:dyDescent="0.2">
      <c r="A14" s="21" t="s">
        <v>72</v>
      </c>
      <c r="B14" s="34" t="s">
        <v>27</v>
      </c>
      <c r="C14" s="35">
        <v>86</v>
      </c>
      <c r="D14" s="36">
        <v>0</v>
      </c>
      <c r="E14" s="37">
        <v>0</v>
      </c>
      <c r="F14" s="38">
        <v>0</v>
      </c>
      <c r="G14" s="37">
        <v>0</v>
      </c>
      <c r="H14" s="38">
        <v>30</v>
      </c>
      <c r="I14" s="37">
        <v>34.883720930232599</v>
      </c>
      <c r="J14" s="38">
        <v>34</v>
      </c>
      <c r="K14" s="37">
        <v>39.534883720930203</v>
      </c>
      <c r="L14" s="38">
        <v>22</v>
      </c>
      <c r="M14" s="37">
        <v>25.581395348837201</v>
      </c>
      <c r="N14" s="38">
        <v>0</v>
      </c>
      <c r="O14" s="37">
        <v>0</v>
      </c>
      <c r="P14" s="39">
        <v>0</v>
      </c>
      <c r="Q14" s="40">
        <v>0</v>
      </c>
      <c r="R14" s="36">
        <v>14</v>
      </c>
      <c r="S14" s="40">
        <v>16.2790697674419</v>
      </c>
      <c r="T14" s="48" t="s">
        <v>73</v>
      </c>
      <c r="U14" s="40">
        <v>2.32558139534884</v>
      </c>
      <c r="V14" s="36">
        <v>13</v>
      </c>
      <c r="W14" s="41">
        <v>15.116279069767399</v>
      </c>
      <c r="X14" s="42">
        <v>539</v>
      </c>
      <c r="Y14" s="43">
        <v>100</v>
      </c>
    </row>
    <row r="15" spans="1:25" s="33" customFormat="1" ht="15" customHeight="1" x14ac:dyDescent="0.2">
      <c r="A15" s="21" t="s">
        <v>72</v>
      </c>
      <c r="B15" s="44" t="s">
        <v>28</v>
      </c>
      <c r="C15" s="23">
        <v>47</v>
      </c>
      <c r="D15" s="46" t="s">
        <v>73</v>
      </c>
      <c r="E15" s="25">
        <v>4.2553191489361701</v>
      </c>
      <c r="F15" s="45">
        <v>0</v>
      </c>
      <c r="G15" s="25">
        <v>0</v>
      </c>
      <c r="H15" s="26">
        <v>6</v>
      </c>
      <c r="I15" s="25">
        <v>12.7659574468085</v>
      </c>
      <c r="J15" s="45">
        <v>20</v>
      </c>
      <c r="K15" s="25">
        <v>42.553191489361701</v>
      </c>
      <c r="L15" s="26">
        <v>17</v>
      </c>
      <c r="M15" s="25">
        <v>36.170212765957402</v>
      </c>
      <c r="N15" s="26">
        <v>0</v>
      </c>
      <c r="O15" s="25">
        <v>0</v>
      </c>
      <c r="P15" s="49" t="s">
        <v>73</v>
      </c>
      <c r="Q15" s="28">
        <v>4.2553191489361701</v>
      </c>
      <c r="R15" s="24">
        <v>8</v>
      </c>
      <c r="S15" s="28">
        <v>17.021276595744698</v>
      </c>
      <c r="T15" s="24">
        <v>0</v>
      </c>
      <c r="U15" s="28">
        <v>0</v>
      </c>
      <c r="V15" s="24">
        <v>6</v>
      </c>
      <c r="W15" s="30">
        <v>12.7659574468085</v>
      </c>
      <c r="X15" s="31">
        <v>123</v>
      </c>
      <c r="Y15" s="32">
        <v>100</v>
      </c>
    </row>
    <row r="16" spans="1:25" s="33" customFormat="1" ht="15" customHeight="1" x14ac:dyDescent="0.2">
      <c r="A16" s="21" t="s">
        <v>72</v>
      </c>
      <c r="B16" s="34" t="s">
        <v>29</v>
      </c>
      <c r="C16" s="35">
        <v>65</v>
      </c>
      <c r="D16" s="36">
        <v>0</v>
      </c>
      <c r="E16" s="37">
        <v>0</v>
      </c>
      <c r="F16" s="47">
        <v>0</v>
      </c>
      <c r="G16" s="37">
        <v>0</v>
      </c>
      <c r="H16" s="38">
        <v>6</v>
      </c>
      <c r="I16" s="37">
        <v>9.2307692307692299</v>
      </c>
      <c r="J16" s="38">
        <v>57</v>
      </c>
      <c r="K16" s="37">
        <v>87.692307692307693</v>
      </c>
      <c r="L16" s="47" t="s">
        <v>73</v>
      </c>
      <c r="M16" s="37">
        <v>3.0769230769230802</v>
      </c>
      <c r="N16" s="38">
        <v>0</v>
      </c>
      <c r="O16" s="37">
        <v>0</v>
      </c>
      <c r="P16" s="39">
        <v>0</v>
      </c>
      <c r="Q16" s="40">
        <v>0</v>
      </c>
      <c r="R16" s="48">
        <v>17</v>
      </c>
      <c r="S16" s="40">
        <v>26.153846153846199</v>
      </c>
      <c r="T16" s="36">
        <v>0</v>
      </c>
      <c r="U16" s="40">
        <v>0</v>
      </c>
      <c r="V16" s="36">
        <v>7</v>
      </c>
      <c r="W16" s="41">
        <v>10.7692307692308</v>
      </c>
      <c r="X16" s="42">
        <v>121</v>
      </c>
      <c r="Y16" s="43">
        <v>99.173553719008297</v>
      </c>
    </row>
    <row r="17" spans="1:25" s="33" customFormat="1" ht="15" customHeight="1" x14ac:dyDescent="0.2">
      <c r="A17" s="21" t="s">
        <v>72</v>
      </c>
      <c r="B17" s="44" t="s">
        <v>30</v>
      </c>
      <c r="C17" s="23">
        <v>1359</v>
      </c>
      <c r="D17" s="46">
        <v>4</v>
      </c>
      <c r="E17" s="25">
        <v>0.29433406916850602</v>
      </c>
      <c r="F17" s="26">
        <v>17</v>
      </c>
      <c r="G17" s="25">
        <v>1.2509197939661501</v>
      </c>
      <c r="H17" s="26">
        <v>344</v>
      </c>
      <c r="I17" s="25">
        <v>25.312729948491501</v>
      </c>
      <c r="J17" s="26">
        <v>536</v>
      </c>
      <c r="K17" s="25">
        <v>39.440765268579803</v>
      </c>
      <c r="L17" s="26">
        <v>402</v>
      </c>
      <c r="M17" s="25">
        <v>29.5805739514349</v>
      </c>
      <c r="N17" s="45">
        <v>4</v>
      </c>
      <c r="O17" s="25">
        <v>0.29433406916850602</v>
      </c>
      <c r="P17" s="49">
        <v>52</v>
      </c>
      <c r="Q17" s="28">
        <v>3.8263428991905801</v>
      </c>
      <c r="R17" s="24">
        <v>302</v>
      </c>
      <c r="S17" s="28">
        <v>22.2222222222222</v>
      </c>
      <c r="T17" s="24">
        <v>111</v>
      </c>
      <c r="U17" s="28">
        <v>8.1677704194260503</v>
      </c>
      <c r="V17" s="24">
        <v>190</v>
      </c>
      <c r="W17" s="30">
        <v>13.980868285504</v>
      </c>
      <c r="X17" s="31">
        <v>2272</v>
      </c>
      <c r="Y17" s="32">
        <v>100</v>
      </c>
    </row>
    <row r="18" spans="1:25" s="33" customFormat="1" ht="15" customHeight="1" x14ac:dyDescent="0.2">
      <c r="A18" s="21" t="s">
        <v>72</v>
      </c>
      <c r="B18" s="34" t="s">
        <v>31</v>
      </c>
      <c r="C18" s="35">
        <v>5697</v>
      </c>
      <c r="D18" s="36">
        <v>7</v>
      </c>
      <c r="E18" s="37">
        <v>0.12287168685273001</v>
      </c>
      <c r="F18" s="47">
        <v>84</v>
      </c>
      <c r="G18" s="37">
        <v>1.47446024223275</v>
      </c>
      <c r="H18" s="38">
        <v>744</v>
      </c>
      <c r="I18" s="37">
        <v>13.059505002632999</v>
      </c>
      <c r="J18" s="38">
        <v>3255</v>
      </c>
      <c r="K18" s="37">
        <v>57.135334386519197</v>
      </c>
      <c r="L18" s="38">
        <v>1465</v>
      </c>
      <c r="M18" s="37">
        <v>25.715288748464101</v>
      </c>
      <c r="N18" s="47" t="s">
        <v>73</v>
      </c>
      <c r="O18" s="37">
        <v>3.5106196243636999E-2</v>
      </c>
      <c r="P18" s="39">
        <v>140</v>
      </c>
      <c r="Q18" s="40">
        <v>2.4574337370545898</v>
      </c>
      <c r="R18" s="36">
        <v>725</v>
      </c>
      <c r="S18" s="40">
        <v>12.725996138318401</v>
      </c>
      <c r="T18" s="48">
        <v>52</v>
      </c>
      <c r="U18" s="40">
        <v>0.91276110233456198</v>
      </c>
      <c r="V18" s="36">
        <v>481</v>
      </c>
      <c r="W18" s="41">
        <v>8.4430401965946995</v>
      </c>
      <c r="X18" s="42">
        <v>1293</v>
      </c>
      <c r="Y18" s="43">
        <v>100</v>
      </c>
    </row>
    <row r="19" spans="1:25" s="33" customFormat="1" ht="15" customHeight="1" x14ac:dyDescent="0.2">
      <c r="A19" s="21" t="s">
        <v>72</v>
      </c>
      <c r="B19" s="44" t="s">
        <v>32</v>
      </c>
      <c r="C19" s="23">
        <v>90</v>
      </c>
      <c r="D19" s="24">
        <v>0</v>
      </c>
      <c r="E19" s="25">
        <v>0</v>
      </c>
      <c r="F19" s="26">
        <v>16</v>
      </c>
      <c r="G19" s="25">
        <v>17.7777777777778</v>
      </c>
      <c r="H19" s="45">
        <v>7</v>
      </c>
      <c r="I19" s="25">
        <v>7.7777777777777803</v>
      </c>
      <c r="J19" s="45" t="s">
        <v>73</v>
      </c>
      <c r="K19" s="25">
        <v>2.2222222222222201</v>
      </c>
      <c r="L19" s="45">
        <v>29</v>
      </c>
      <c r="M19" s="25">
        <v>32.2222222222222</v>
      </c>
      <c r="N19" s="45">
        <v>32</v>
      </c>
      <c r="O19" s="25">
        <v>35.5555555555556</v>
      </c>
      <c r="P19" s="49">
        <v>4</v>
      </c>
      <c r="Q19" s="28">
        <v>4.4444444444444402</v>
      </c>
      <c r="R19" s="24">
        <v>9</v>
      </c>
      <c r="S19" s="28">
        <v>10</v>
      </c>
      <c r="T19" s="24">
        <v>0</v>
      </c>
      <c r="U19" s="28">
        <v>0</v>
      </c>
      <c r="V19" s="24">
        <v>10</v>
      </c>
      <c r="W19" s="30">
        <v>11.1111111111111</v>
      </c>
      <c r="X19" s="31">
        <v>204</v>
      </c>
      <c r="Y19" s="32">
        <v>100</v>
      </c>
    </row>
    <row r="20" spans="1:25" s="33" customFormat="1" ht="15" customHeight="1" x14ac:dyDescent="0.2">
      <c r="A20" s="21" t="s">
        <v>72</v>
      </c>
      <c r="B20" s="34" t="s">
        <v>33</v>
      </c>
      <c r="C20" s="35">
        <v>20</v>
      </c>
      <c r="D20" s="48">
        <v>0</v>
      </c>
      <c r="E20" s="37">
        <v>0</v>
      </c>
      <c r="F20" s="47">
        <v>0</v>
      </c>
      <c r="G20" s="37">
        <v>0</v>
      </c>
      <c r="H20" s="47" t="s">
        <v>73</v>
      </c>
      <c r="I20" s="37">
        <v>10</v>
      </c>
      <c r="J20" s="47">
        <v>0</v>
      </c>
      <c r="K20" s="37">
        <v>0</v>
      </c>
      <c r="L20" s="38">
        <v>14</v>
      </c>
      <c r="M20" s="37">
        <v>70</v>
      </c>
      <c r="N20" s="47">
        <v>0</v>
      </c>
      <c r="O20" s="37">
        <v>0</v>
      </c>
      <c r="P20" s="39">
        <v>4</v>
      </c>
      <c r="Q20" s="40">
        <v>20</v>
      </c>
      <c r="R20" s="36">
        <v>4</v>
      </c>
      <c r="S20" s="40">
        <v>20</v>
      </c>
      <c r="T20" s="48">
        <v>4</v>
      </c>
      <c r="U20" s="40">
        <v>20</v>
      </c>
      <c r="V20" s="48" t="s">
        <v>73</v>
      </c>
      <c r="W20" s="41">
        <v>10</v>
      </c>
      <c r="X20" s="42">
        <v>367</v>
      </c>
      <c r="Y20" s="43">
        <v>99.727520435967307</v>
      </c>
    </row>
    <row r="21" spans="1:25" s="33" customFormat="1" ht="15" customHeight="1" x14ac:dyDescent="0.2">
      <c r="A21" s="21" t="s">
        <v>72</v>
      </c>
      <c r="B21" s="44" t="s">
        <v>34</v>
      </c>
      <c r="C21" s="23">
        <v>414</v>
      </c>
      <c r="D21" s="46" t="s">
        <v>73</v>
      </c>
      <c r="E21" s="25">
        <v>0.48309178743961401</v>
      </c>
      <c r="F21" s="26">
        <v>54</v>
      </c>
      <c r="G21" s="25">
        <v>13.0434782608696</v>
      </c>
      <c r="H21" s="26">
        <v>67</v>
      </c>
      <c r="I21" s="25">
        <v>16.183574879227098</v>
      </c>
      <c r="J21" s="26">
        <v>100</v>
      </c>
      <c r="K21" s="25">
        <v>24.154589371980698</v>
      </c>
      <c r="L21" s="26">
        <v>178</v>
      </c>
      <c r="M21" s="25">
        <v>42.995169082125599</v>
      </c>
      <c r="N21" s="26">
        <v>0</v>
      </c>
      <c r="O21" s="25">
        <v>0</v>
      </c>
      <c r="P21" s="27">
        <v>13</v>
      </c>
      <c r="Q21" s="28">
        <v>3.1400966183574899</v>
      </c>
      <c r="R21" s="24">
        <v>56</v>
      </c>
      <c r="S21" s="28">
        <v>13.5265700483092</v>
      </c>
      <c r="T21" s="24">
        <v>9</v>
      </c>
      <c r="U21" s="28">
        <v>2.1739130434782599</v>
      </c>
      <c r="V21" s="24">
        <v>26</v>
      </c>
      <c r="W21" s="30">
        <v>6.2801932367149798</v>
      </c>
      <c r="X21" s="31">
        <v>2207</v>
      </c>
      <c r="Y21" s="32">
        <v>100</v>
      </c>
    </row>
    <row r="22" spans="1:25" s="33" customFormat="1" ht="15" customHeight="1" x14ac:dyDescent="0.2">
      <c r="A22" s="21" t="s">
        <v>72</v>
      </c>
      <c r="B22" s="34" t="s">
        <v>35</v>
      </c>
      <c r="C22" s="35">
        <v>477</v>
      </c>
      <c r="D22" s="48">
        <v>0</v>
      </c>
      <c r="E22" s="37">
        <v>0</v>
      </c>
      <c r="F22" s="47">
        <v>4</v>
      </c>
      <c r="G22" s="37">
        <v>0.83857442348008404</v>
      </c>
      <c r="H22" s="38">
        <v>57</v>
      </c>
      <c r="I22" s="37">
        <v>11.9496855345912</v>
      </c>
      <c r="J22" s="38">
        <v>101</v>
      </c>
      <c r="K22" s="37">
        <v>21.174004192872101</v>
      </c>
      <c r="L22" s="38">
        <v>297</v>
      </c>
      <c r="M22" s="37">
        <v>62.264150943396203</v>
      </c>
      <c r="N22" s="38">
        <v>0</v>
      </c>
      <c r="O22" s="37">
        <v>0</v>
      </c>
      <c r="P22" s="39">
        <v>18</v>
      </c>
      <c r="Q22" s="40">
        <v>3.7735849056603801</v>
      </c>
      <c r="R22" s="36">
        <v>124</v>
      </c>
      <c r="S22" s="40">
        <v>25.9958071278826</v>
      </c>
      <c r="T22" s="36">
        <v>6</v>
      </c>
      <c r="U22" s="40">
        <v>1.2578616352201299</v>
      </c>
      <c r="V22" s="36">
        <v>32</v>
      </c>
      <c r="W22" s="41">
        <v>6.7085953878406697</v>
      </c>
      <c r="X22" s="42">
        <v>980</v>
      </c>
      <c r="Y22" s="43">
        <v>99.897959183673507</v>
      </c>
    </row>
    <row r="23" spans="1:25" s="33" customFormat="1" ht="15" customHeight="1" x14ac:dyDescent="0.2">
      <c r="A23" s="21" t="s">
        <v>72</v>
      </c>
      <c r="B23" s="44" t="s">
        <v>36</v>
      </c>
      <c r="C23" s="23">
        <v>684</v>
      </c>
      <c r="D23" s="46">
        <v>4</v>
      </c>
      <c r="E23" s="25">
        <v>0.58479532163742698</v>
      </c>
      <c r="F23" s="45">
        <v>6</v>
      </c>
      <c r="G23" s="25">
        <v>0.87719298245613997</v>
      </c>
      <c r="H23" s="26">
        <v>14</v>
      </c>
      <c r="I23" s="25">
        <v>2.0467836257309902</v>
      </c>
      <c r="J23" s="26">
        <v>6</v>
      </c>
      <c r="K23" s="25">
        <v>0.87719298245613997</v>
      </c>
      <c r="L23" s="26">
        <v>635</v>
      </c>
      <c r="M23" s="25">
        <v>92.836257309941502</v>
      </c>
      <c r="N23" s="45">
        <v>0</v>
      </c>
      <c r="O23" s="25">
        <v>0</v>
      </c>
      <c r="P23" s="49">
        <v>19</v>
      </c>
      <c r="Q23" s="28">
        <v>2.7777777777777799</v>
      </c>
      <c r="R23" s="24">
        <v>8</v>
      </c>
      <c r="S23" s="28">
        <v>1.16959064327485</v>
      </c>
      <c r="T23" s="46" t="s">
        <v>73</v>
      </c>
      <c r="U23" s="28">
        <v>0.29239766081871299</v>
      </c>
      <c r="V23" s="24">
        <v>0</v>
      </c>
      <c r="W23" s="30">
        <v>0</v>
      </c>
      <c r="X23" s="31">
        <v>629</v>
      </c>
      <c r="Y23" s="32">
        <v>100</v>
      </c>
    </row>
    <row r="24" spans="1:25" s="33" customFormat="1" ht="15" customHeight="1" x14ac:dyDescent="0.2">
      <c r="A24" s="21" t="s">
        <v>72</v>
      </c>
      <c r="B24" s="34" t="s">
        <v>37</v>
      </c>
      <c r="C24" s="35">
        <v>32</v>
      </c>
      <c r="D24" s="48">
        <v>0</v>
      </c>
      <c r="E24" s="37">
        <v>0</v>
      </c>
      <c r="F24" s="47" t="s">
        <v>73</v>
      </c>
      <c r="G24" s="37">
        <v>6.25</v>
      </c>
      <c r="H24" s="38">
        <v>6</v>
      </c>
      <c r="I24" s="37">
        <v>18.75</v>
      </c>
      <c r="J24" s="38">
        <v>4</v>
      </c>
      <c r="K24" s="37">
        <v>12.5</v>
      </c>
      <c r="L24" s="38">
        <v>18</v>
      </c>
      <c r="M24" s="37">
        <v>56.25</v>
      </c>
      <c r="N24" s="38">
        <v>0</v>
      </c>
      <c r="O24" s="37">
        <v>0</v>
      </c>
      <c r="P24" s="50" t="s">
        <v>73</v>
      </c>
      <c r="Q24" s="40">
        <v>6.25</v>
      </c>
      <c r="R24" s="36">
        <v>13</v>
      </c>
      <c r="S24" s="40">
        <v>40.625</v>
      </c>
      <c r="T24" s="48">
        <v>0</v>
      </c>
      <c r="U24" s="40">
        <v>0</v>
      </c>
      <c r="V24" s="48" t="s">
        <v>73</v>
      </c>
      <c r="W24" s="41">
        <v>6.25</v>
      </c>
      <c r="X24" s="42">
        <v>688</v>
      </c>
      <c r="Y24" s="43">
        <v>99.854651162790702</v>
      </c>
    </row>
    <row r="25" spans="1:25" s="33" customFormat="1" ht="15" customHeight="1" x14ac:dyDescent="0.2">
      <c r="A25" s="21" t="s">
        <v>72</v>
      </c>
      <c r="B25" s="44" t="s">
        <v>38</v>
      </c>
      <c r="C25" s="23">
        <v>157</v>
      </c>
      <c r="D25" s="24">
        <v>0</v>
      </c>
      <c r="E25" s="25">
        <v>0</v>
      </c>
      <c r="F25" s="45" t="s">
        <v>73</v>
      </c>
      <c r="G25" s="25">
        <v>1.2738853503184699</v>
      </c>
      <c r="H25" s="26">
        <v>5</v>
      </c>
      <c r="I25" s="25">
        <v>3.1847133757961799</v>
      </c>
      <c r="J25" s="26">
        <v>8</v>
      </c>
      <c r="K25" s="25">
        <v>5.0955414012738904</v>
      </c>
      <c r="L25" s="26">
        <v>140</v>
      </c>
      <c r="M25" s="25">
        <v>89.171974522292999</v>
      </c>
      <c r="N25" s="26">
        <v>0</v>
      </c>
      <c r="O25" s="25">
        <v>0</v>
      </c>
      <c r="P25" s="49" t="s">
        <v>73</v>
      </c>
      <c r="Q25" s="28">
        <v>1.2738853503184699</v>
      </c>
      <c r="R25" s="24">
        <v>36</v>
      </c>
      <c r="S25" s="28">
        <v>22.9299363057325</v>
      </c>
      <c r="T25" s="24">
        <v>4</v>
      </c>
      <c r="U25" s="28">
        <v>2.5477707006369399</v>
      </c>
      <c r="V25" s="46" t="s">
        <v>73</v>
      </c>
      <c r="W25" s="30">
        <v>1.2738853503184699</v>
      </c>
      <c r="X25" s="31">
        <v>753</v>
      </c>
      <c r="Y25" s="32">
        <v>100</v>
      </c>
    </row>
    <row r="26" spans="1:25" s="33" customFormat="1" ht="15" customHeight="1" x14ac:dyDescent="0.2">
      <c r="A26" s="21" t="s">
        <v>72</v>
      </c>
      <c r="B26" s="34" t="s">
        <v>39</v>
      </c>
      <c r="C26" s="35">
        <v>697</v>
      </c>
      <c r="D26" s="36">
        <v>8</v>
      </c>
      <c r="E26" s="37">
        <v>1.14777618364419</v>
      </c>
      <c r="F26" s="47" t="s">
        <v>73</v>
      </c>
      <c r="G26" s="37">
        <v>0.286944045911047</v>
      </c>
      <c r="H26" s="47">
        <v>30</v>
      </c>
      <c r="I26" s="37">
        <v>4.3041606886657098</v>
      </c>
      <c r="J26" s="38">
        <v>388</v>
      </c>
      <c r="K26" s="37">
        <v>55.667144906743196</v>
      </c>
      <c r="L26" s="38">
        <v>265</v>
      </c>
      <c r="M26" s="37">
        <v>38.020086083213798</v>
      </c>
      <c r="N26" s="47">
        <v>0</v>
      </c>
      <c r="O26" s="37">
        <v>0</v>
      </c>
      <c r="P26" s="50">
        <v>4</v>
      </c>
      <c r="Q26" s="40">
        <v>0.57388809182209499</v>
      </c>
      <c r="R26" s="36">
        <v>102</v>
      </c>
      <c r="S26" s="40">
        <v>14.634146341463399</v>
      </c>
      <c r="T26" s="36">
        <v>63</v>
      </c>
      <c r="U26" s="40">
        <v>9.0387374461979899</v>
      </c>
      <c r="V26" s="48">
        <v>19</v>
      </c>
      <c r="W26" s="41">
        <v>2.7259684361549499</v>
      </c>
      <c r="X26" s="42">
        <v>799</v>
      </c>
      <c r="Y26" s="43">
        <v>100</v>
      </c>
    </row>
    <row r="27" spans="1:25" s="33" customFormat="1" ht="15" customHeight="1" x14ac:dyDescent="0.2">
      <c r="A27" s="21" t="s">
        <v>72</v>
      </c>
      <c r="B27" s="44" t="s">
        <v>40</v>
      </c>
      <c r="C27" s="23">
        <v>20</v>
      </c>
      <c r="D27" s="46">
        <v>0</v>
      </c>
      <c r="E27" s="25">
        <v>0</v>
      </c>
      <c r="F27" s="45">
        <v>0</v>
      </c>
      <c r="G27" s="25">
        <v>0</v>
      </c>
      <c r="H27" s="26">
        <v>0</v>
      </c>
      <c r="I27" s="25">
        <v>0</v>
      </c>
      <c r="J27" s="45" t="s">
        <v>73</v>
      </c>
      <c r="K27" s="25">
        <v>10</v>
      </c>
      <c r="L27" s="26">
        <v>18</v>
      </c>
      <c r="M27" s="25">
        <v>90</v>
      </c>
      <c r="N27" s="26">
        <v>0</v>
      </c>
      <c r="O27" s="25">
        <v>0</v>
      </c>
      <c r="P27" s="49">
        <v>0</v>
      </c>
      <c r="Q27" s="28">
        <v>0</v>
      </c>
      <c r="R27" s="24">
        <v>6</v>
      </c>
      <c r="S27" s="28">
        <v>30</v>
      </c>
      <c r="T27" s="46">
        <v>0</v>
      </c>
      <c r="U27" s="28">
        <v>0</v>
      </c>
      <c r="V27" s="46">
        <v>0</v>
      </c>
      <c r="W27" s="30">
        <v>0</v>
      </c>
      <c r="X27" s="31">
        <v>309</v>
      </c>
      <c r="Y27" s="32">
        <v>98.705501618122995</v>
      </c>
    </row>
    <row r="28" spans="1:25" s="33" customFormat="1" ht="15" customHeight="1" x14ac:dyDescent="0.2">
      <c r="A28" s="21" t="s">
        <v>72</v>
      </c>
      <c r="B28" s="34" t="s">
        <v>41</v>
      </c>
      <c r="C28" s="51">
        <v>134</v>
      </c>
      <c r="D28" s="36">
        <v>0</v>
      </c>
      <c r="E28" s="37">
        <v>0</v>
      </c>
      <c r="F28" s="47">
        <v>0</v>
      </c>
      <c r="G28" s="37">
        <v>0</v>
      </c>
      <c r="H28" s="38">
        <v>4</v>
      </c>
      <c r="I28" s="37">
        <v>2.98507462686567</v>
      </c>
      <c r="J28" s="38">
        <v>104</v>
      </c>
      <c r="K28" s="37">
        <v>77.611940298507506</v>
      </c>
      <c r="L28" s="47">
        <v>24</v>
      </c>
      <c r="M28" s="37">
        <v>17.910447761194</v>
      </c>
      <c r="N28" s="47" t="s">
        <v>73</v>
      </c>
      <c r="O28" s="37">
        <v>1.4925373134328399</v>
      </c>
      <c r="P28" s="39">
        <v>0</v>
      </c>
      <c r="Q28" s="40">
        <v>0</v>
      </c>
      <c r="R28" s="48">
        <v>39</v>
      </c>
      <c r="S28" s="40">
        <v>29.1044776119403</v>
      </c>
      <c r="T28" s="36">
        <v>6</v>
      </c>
      <c r="U28" s="40">
        <v>4.4776119402985097</v>
      </c>
      <c r="V28" s="48">
        <v>4</v>
      </c>
      <c r="W28" s="41">
        <v>2.98507462686567</v>
      </c>
      <c r="X28" s="42">
        <v>890</v>
      </c>
      <c r="Y28" s="43">
        <v>100</v>
      </c>
    </row>
    <row r="29" spans="1:25" s="33" customFormat="1" ht="15" customHeight="1" x14ac:dyDescent="0.2">
      <c r="A29" s="21" t="s">
        <v>72</v>
      </c>
      <c r="B29" s="44" t="s">
        <v>42</v>
      </c>
      <c r="C29" s="23">
        <v>428</v>
      </c>
      <c r="D29" s="24">
        <v>0</v>
      </c>
      <c r="E29" s="25">
        <v>0</v>
      </c>
      <c r="F29" s="45">
        <v>20</v>
      </c>
      <c r="G29" s="25">
        <v>4.6728971962616797</v>
      </c>
      <c r="H29" s="26">
        <v>164</v>
      </c>
      <c r="I29" s="25">
        <v>38.317757009345797</v>
      </c>
      <c r="J29" s="26">
        <v>104</v>
      </c>
      <c r="K29" s="25">
        <v>24.299065420560702</v>
      </c>
      <c r="L29" s="26">
        <v>128</v>
      </c>
      <c r="M29" s="25">
        <v>29.906542056074802</v>
      </c>
      <c r="N29" s="26">
        <v>0</v>
      </c>
      <c r="O29" s="25">
        <v>0</v>
      </c>
      <c r="P29" s="27">
        <v>12</v>
      </c>
      <c r="Q29" s="28">
        <v>2.8037383177570101</v>
      </c>
      <c r="R29" s="24">
        <v>91</v>
      </c>
      <c r="S29" s="28">
        <v>21.261682242990702</v>
      </c>
      <c r="T29" s="24">
        <v>20</v>
      </c>
      <c r="U29" s="28">
        <v>4.6728971962616797</v>
      </c>
      <c r="V29" s="24">
        <v>93</v>
      </c>
      <c r="W29" s="30">
        <v>21.7289719626168</v>
      </c>
      <c r="X29" s="31">
        <v>882</v>
      </c>
      <c r="Y29" s="32">
        <v>100</v>
      </c>
    </row>
    <row r="30" spans="1:25" s="33" customFormat="1" ht="15" customHeight="1" x14ac:dyDescent="0.2">
      <c r="A30" s="21" t="s">
        <v>72</v>
      </c>
      <c r="B30" s="34" t="s">
        <v>43</v>
      </c>
      <c r="C30" s="35">
        <v>586</v>
      </c>
      <c r="D30" s="36">
        <v>5</v>
      </c>
      <c r="E30" s="37">
        <v>0.853242320819113</v>
      </c>
      <c r="F30" s="47">
        <v>8</v>
      </c>
      <c r="G30" s="37">
        <v>1.3651877133105801</v>
      </c>
      <c r="H30" s="38">
        <v>46</v>
      </c>
      <c r="I30" s="37">
        <v>7.8498293515358402</v>
      </c>
      <c r="J30" s="38">
        <v>271</v>
      </c>
      <c r="K30" s="37">
        <v>46.245733788395903</v>
      </c>
      <c r="L30" s="38">
        <v>237</v>
      </c>
      <c r="M30" s="37">
        <v>40.443686006825899</v>
      </c>
      <c r="N30" s="38">
        <v>4</v>
      </c>
      <c r="O30" s="37">
        <v>0.68259385665529004</v>
      </c>
      <c r="P30" s="39">
        <v>15</v>
      </c>
      <c r="Q30" s="40">
        <v>2.55972696245734</v>
      </c>
      <c r="R30" s="36">
        <v>102</v>
      </c>
      <c r="S30" s="40">
        <v>17.4061433447099</v>
      </c>
      <c r="T30" s="48" t="s">
        <v>73</v>
      </c>
      <c r="U30" s="40">
        <v>0.34129692832764502</v>
      </c>
      <c r="V30" s="48">
        <v>38</v>
      </c>
      <c r="W30" s="41">
        <v>6.4846416382252601</v>
      </c>
      <c r="X30" s="42">
        <v>1647</v>
      </c>
      <c r="Y30" s="43">
        <v>100</v>
      </c>
    </row>
    <row r="31" spans="1:25" s="33" customFormat="1" ht="15" customHeight="1" x14ac:dyDescent="0.2">
      <c r="A31" s="21" t="s">
        <v>72</v>
      </c>
      <c r="B31" s="44" t="s">
        <v>44</v>
      </c>
      <c r="C31" s="23">
        <v>157</v>
      </c>
      <c r="D31" s="46" t="s">
        <v>73</v>
      </c>
      <c r="E31" s="25">
        <v>1.2738853503184699</v>
      </c>
      <c r="F31" s="45" t="s">
        <v>73</v>
      </c>
      <c r="G31" s="25">
        <v>1.2738853503184699</v>
      </c>
      <c r="H31" s="26">
        <v>7</v>
      </c>
      <c r="I31" s="25">
        <v>4.4585987261146496</v>
      </c>
      <c r="J31" s="26">
        <v>95</v>
      </c>
      <c r="K31" s="25">
        <v>60.509554140127399</v>
      </c>
      <c r="L31" s="26">
        <v>40</v>
      </c>
      <c r="M31" s="25">
        <v>25.4777070063694</v>
      </c>
      <c r="N31" s="45" t="s">
        <v>73</v>
      </c>
      <c r="O31" s="25">
        <v>1.2738853503184699</v>
      </c>
      <c r="P31" s="27">
        <v>9</v>
      </c>
      <c r="Q31" s="28">
        <v>5.7324840764331197</v>
      </c>
      <c r="R31" s="24">
        <v>21</v>
      </c>
      <c r="S31" s="28">
        <v>13.375796178343901</v>
      </c>
      <c r="T31" s="46" t="s">
        <v>73</v>
      </c>
      <c r="U31" s="28">
        <v>1.2738853503184699</v>
      </c>
      <c r="V31" s="46">
        <v>32</v>
      </c>
      <c r="W31" s="30">
        <v>20.382165605095501</v>
      </c>
      <c r="X31" s="31">
        <v>953</v>
      </c>
      <c r="Y31" s="32">
        <v>99.370409233997904</v>
      </c>
    </row>
    <row r="32" spans="1:25" s="33" customFormat="1" ht="15" customHeight="1" x14ac:dyDescent="0.2">
      <c r="A32" s="21" t="s">
        <v>72</v>
      </c>
      <c r="B32" s="34" t="s">
        <v>45</v>
      </c>
      <c r="C32" s="35">
        <v>860</v>
      </c>
      <c r="D32" s="48" t="s">
        <v>73</v>
      </c>
      <c r="E32" s="37">
        <v>0.232558139534884</v>
      </c>
      <c r="F32" s="47">
        <v>4</v>
      </c>
      <c r="G32" s="37">
        <v>0.46511627906976699</v>
      </c>
      <c r="H32" s="38">
        <v>9</v>
      </c>
      <c r="I32" s="37">
        <v>1.0465116279069799</v>
      </c>
      <c r="J32" s="38">
        <v>547</v>
      </c>
      <c r="K32" s="37">
        <v>63.604651162790702</v>
      </c>
      <c r="L32" s="38">
        <v>298</v>
      </c>
      <c r="M32" s="37">
        <v>34.651162790697697</v>
      </c>
      <c r="N32" s="38">
        <v>0</v>
      </c>
      <c r="O32" s="37">
        <v>0</v>
      </c>
      <c r="P32" s="39">
        <v>0</v>
      </c>
      <c r="Q32" s="40">
        <v>0</v>
      </c>
      <c r="R32" s="36">
        <v>44</v>
      </c>
      <c r="S32" s="40">
        <v>5.1162790697674403</v>
      </c>
      <c r="T32" s="36">
        <v>4</v>
      </c>
      <c r="U32" s="40">
        <v>0.46511627906976699</v>
      </c>
      <c r="V32" s="36">
        <v>4</v>
      </c>
      <c r="W32" s="41">
        <v>0.46511627906976699</v>
      </c>
      <c r="X32" s="42">
        <v>433</v>
      </c>
      <c r="Y32" s="43">
        <v>100</v>
      </c>
    </row>
    <row r="33" spans="1:25" s="33" customFormat="1" ht="15" customHeight="1" x14ac:dyDescent="0.2">
      <c r="A33" s="21" t="s">
        <v>72</v>
      </c>
      <c r="B33" s="44" t="s">
        <v>46</v>
      </c>
      <c r="C33" s="23">
        <v>102</v>
      </c>
      <c r="D33" s="46" t="s">
        <v>73</v>
      </c>
      <c r="E33" s="25">
        <v>1.9607843137254899</v>
      </c>
      <c r="F33" s="45" t="s">
        <v>73</v>
      </c>
      <c r="G33" s="25">
        <v>1.9607843137254899</v>
      </c>
      <c r="H33" s="26">
        <v>7</v>
      </c>
      <c r="I33" s="25">
        <v>6.8627450980392197</v>
      </c>
      <c r="J33" s="26">
        <v>24</v>
      </c>
      <c r="K33" s="25">
        <v>23.529411764705898</v>
      </c>
      <c r="L33" s="26">
        <v>61</v>
      </c>
      <c r="M33" s="25">
        <v>59.803921568627501</v>
      </c>
      <c r="N33" s="45" t="s">
        <v>73</v>
      </c>
      <c r="O33" s="25">
        <v>1.9607843137254899</v>
      </c>
      <c r="P33" s="27">
        <v>4</v>
      </c>
      <c r="Q33" s="28">
        <v>3.9215686274509798</v>
      </c>
      <c r="R33" s="24">
        <v>18</v>
      </c>
      <c r="S33" s="28">
        <v>17.647058823529399</v>
      </c>
      <c r="T33" s="46">
        <v>0</v>
      </c>
      <c r="U33" s="28">
        <v>0</v>
      </c>
      <c r="V33" s="24">
        <v>4</v>
      </c>
      <c r="W33" s="30">
        <v>3.9215686274509798</v>
      </c>
      <c r="X33" s="31">
        <v>1108</v>
      </c>
      <c r="Y33" s="32">
        <v>100</v>
      </c>
    </row>
    <row r="34" spans="1:25" s="33" customFormat="1" ht="15" customHeight="1" x14ac:dyDescent="0.2">
      <c r="A34" s="21" t="s">
        <v>72</v>
      </c>
      <c r="B34" s="34" t="s">
        <v>47</v>
      </c>
      <c r="C34" s="35">
        <v>18</v>
      </c>
      <c r="D34" s="36">
        <v>8</v>
      </c>
      <c r="E34" s="37">
        <v>44.4444444444444</v>
      </c>
      <c r="F34" s="38">
        <v>0</v>
      </c>
      <c r="G34" s="37">
        <v>0</v>
      </c>
      <c r="H34" s="38">
        <v>0</v>
      </c>
      <c r="I34" s="37">
        <v>0</v>
      </c>
      <c r="J34" s="47">
        <v>0</v>
      </c>
      <c r="K34" s="37">
        <v>0</v>
      </c>
      <c r="L34" s="38">
        <v>8</v>
      </c>
      <c r="M34" s="37">
        <v>44.4444444444444</v>
      </c>
      <c r="N34" s="38">
        <v>0</v>
      </c>
      <c r="O34" s="37">
        <v>0</v>
      </c>
      <c r="P34" s="50" t="s">
        <v>73</v>
      </c>
      <c r="Q34" s="40">
        <v>11.1111111111111</v>
      </c>
      <c r="R34" s="48" t="s">
        <v>73</v>
      </c>
      <c r="S34" s="40">
        <v>11.1111111111111</v>
      </c>
      <c r="T34" s="48">
        <v>0</v>
      </c>
      <c r="U34" s="40">
        <v>0</v>
      </c>
      <c r="V34" s="48" t="s">
        <v>73</v>
      </c>
      <c r="W34" s="41">
        <v>11.1111111111111</v>
      </c>
      <c r="X34" s="42">
        <v>393</v>
      </c>
      <c r="Y34" s="43">
        <v>99.236641221374001</v>
      </c>
    </row>
    <row r="35" spans="1:25" s="33" customFormat="1" ht="15" customHeight="1" x14ac:dyDescent="0.2">
      <c r="A35" s="21" t="s">
        <v>72</v>
      </c>
      <c r="B35" s="44" t="s">
        <v>48</v>
      </c>
      <c r="C35" s="23">
        <v>10</v>
      </c>
      <c r="D35" s="46" t="s">
        <v>73</v>
      </c>
      <c r="E35" s="25">
        <v>20</v>
      </c>
      <c r="F35" s="45">
        <v>0</v>
      </c>
      <c r="G35" s="25">
        <v>0</v>
      </c>
      <c r="H35" s="26">
        <v>4</v>
      </c>
      <c r="I35" s="25">
        <v>40</v>
      </c>
      <c r="J35" s="26">
        <v>0</v>
      </c>
      <c r="K35" s="25">
        <v>0</v>
      </c>
      <c r="L35" s="26">
        <v>4</v>
      </c>
      <c r="M35" s="25">
        <v>40</v>
      </c>
      <c r="N35" s="26">
        <v>0</v>
      </c>
      <c r="O35" s="25">
        <v>0</v>
      </c>
      <c r="P35" s="49">
        <v>0</v>
      </c>
      <c r="Q35" s="28">
        <v>0</v>
      </c>
      <c r="R35" s="24">
        <v>4</v>
      </c>
      <c r="S35" s="28">
        <v>40</v>
      </c>
      <c r="T35" s="24">
        <v>0</v>
      </c>
      <c r="U35" s="28">
        <v>0</v>
      </c>
      <c r="V35" s="46">
        <v>0</v>
      </c>
      <c r="W35" s="30">
        <v>0</v>
      </c>
      <c r="X35" s="31">
        <v>551</v>
      </c>
      <c r="Y35" s="32">
        <v>100</v>
      </c>
    </row>
    <row r="36" spans="1:25" s="33" customFormat="1" ht="15" customHeight="1" x14ac:dyDescent="0.2">
      <c r="A36" s="21" t="s">
        <v>72</v>
      </c>
      <c r="B36" s="34" t="s">
        <v>49</v>
      </c>
      <c r="C36" s="51">
        <v>81</v>
      </c>
      <c r="D36" s="48" t="s">
        <v>73</v>
      </c>
      <c r="E36" s="37">
        <v>2.4691358024691401</v>
      </c>
      <c r="F36" s="38">
        <v>0</v>
      </c>
      <c r="G36" s="37">
        <v>0</v>
      </c>
      <c r="H36" s="38">
        <v>32</v>
      </c>
      <c r="I36" s="37">
        <v>39.506172839506199</v>
      </c>
      <c r="J36" s="38">
        <v>6</v>
      </c>
      <c r="K36" s="37">
        <v>7.4074074074074101</v>
      </c>
      <c r="L36" s="47">
        <v>37</v>
      </c>
      <c r="M36" s="37">
        <v>45.679012345678998</v>
      </c>
      <c r="N36" s="38">
        <v>0</v>
      </c>
      <c r="O36" s="37">
        <v>0</v>
      </c>
      <c r="P36" s="39">
        <v>4</v>
      </c>
      <c r="Q36" s="40">
        <v>4.9382716049382704</v>
      </c>
      <c r="R36" s="48">
        <v>16</v>
      </c>
      <c r="S36" s="40">
        <v>19.7530864197531</v>
      </c>
      <c r="T36" s="48" t="s">
        <v>73</v>
      </c>
      <c r="U36" s="40">
        <v>2.4691358024691401</v>
      </c>
      <c r="V36" s="48">
        <v>17</v>
      </c>
      <c r="W36" s="41">
        <v>20.987654320987701</v>
      </c>
      <c r="X36" s="42">
        <v>381</v>
      </c>
      <c r="Y36" s="43">
        <v>100</v>
      </c>
    </row>
    <row r="37" spans="1:25" s="33" customFormat="1" ht="15" customHeight="1" x14ac:dyDescent="0.2">
      <c r="A37" s="21" t="s">
        <v>72</v>
      </c>
      <c r="B37" s="44" t="s">
        <v>50</v>
      </c>
      <c r="C37" s="23">
        <v>18</v>
      </c>
      <c r="D37" s="24">
        <v>0</v>
      </c>
      <c r="E37" s="25">
        <v>0</v>
      </c>
      <c r="F37" s="45">
        <v>0</v>
      </c>
      <c r="G37" s="25">
        <v>0</v>
      </c>
      <c r="H37" s="45" t="s">
        <v>73</v>
      </c>
      <c r="I37" s="25">
        <v>11.1111111111111</v>
      </c>
      <c r="J37" s="26">
        <v>0</v>
      </c>
      <c r="K37" s="25">
        <v>0</v>
      </c>
      <c r="L37" s="26">
        <v>16</v>
      </c>
      <c r="M37" s="25">
        <v>88.8888888888889</v>
      </c>
      <c r="N37" s="26">
        <v>0</v>
      </c>
      <c r="O37" s="25">
        <v>0</v>
      </c>
      <c r="P37" s="49">
        <v>0</v>
      </c>
      <c r="Q37" s="28">
        <v>0</v>
      </c>
      <c r="R37" s="24">
        <v>11</v>
      </c>
      <c r="S37" s="28">
        <v>61.1111111111111</v>
      </c>
      <c r="T37" s="46" t="s">
        <v>73</v>
      </c>
      <c r="U37" s="28">
        <v>11.1111111111111</v>
      </c>
      <c r="V37" s="24">
        <v>0</v>
      </c>
      <c r="W37" s="30">
        <v>0</v>
      </c>
      <c r="X37" s="31">
        <v>247</v>
      </c>
      <c r="Y37" s="32">
        <v>98.380566801619395</v>
      </c>
    </row>
    <row r="38" spans="1:25" s="33" customFormat="1" ht="15" customHeight="1" x14ac:dyDescent="0.2">
      <c r="A38" s="21" t="s">
        <v>72</v>
      </c>
      <c r="B38" s="34" t="s">
        <v>51</v>
      </c>
      <c r="C38" s="35">
        <v>617</v>
      </c>
      <c r="D38" s="36">
        <v>0</v>
      </c>
      <c r="E38" s="37">
        <v>0</v>
      </c>
      <c r="F38" s="38">
        <v>22</v>
      </c>
      <c r="G38" s="37">
        <v>3.56564019448947</v>
      </c>
      <c r="H38" s="38">
        <v>259</v>
      </c>
      <c r="I38" s="37">
        <v>41.977309562398702</v>
      </c>
      <c r="J38" s="38">
        <v>215</v>
      </c>
      <c r="K38" s="37">
        <v>34.846029173419801</v>
      </c>
      <c r="L38" s="38">
        <v>117</v>
      </c>
      <c r="M38" s="37">
        <v>18.962722852512201</v>
      </c>
      <c r="N38" s="47">
        <v>0</v>
      </c>
      <c r="O38" s="37">
        <v>0</v>
      </c>
      <c r="P38" s="39">
        <v>4</v>
      </c>
      <c r="Q38" s="40">
        <v>0.64829821717990299</v>
      </c>
      <c r="R38" s="36">
        <v>62</v>
      </c>
      <c r="S38" s="40">
        <v>10.0486223662885</v>
      </c>
      <c r="T38" s="36">
        <v>14</v>
      </c>
      <c r="U38" s="40">
        <v>2.26904376012966</v>
      </c>
      <c r="V38" s="36">
        <v>49</v>
      </c>
      <c r="W38" s="41">
        <v>7.9416531604538099</v>
      </c>
      <c r="X38" s="42">
        <v>1275</v>
      </c>
      <c r="Y38" s="43">
        <v>100</v>
      </c>
    </row>
    <row r="39" spans="1:25" s="33" customFormat="1" ht="15" customHeight="1" x14ac:dyDescent="0.2">
      <c r="A39" s="21" t="s">
        <v>72</v>
      </c>
      <c r="B39" s="44" t="s">
        <v>52</v>
      </c>
      <c r="C39" s="23">
        <v>86</v>
      </c>
      <c r="D39" s="24">
        <v>10</v>
      </c>
      <c r="E39" s="25">
        <v>11.6279069767442</v>
      </c>
      <c r="F39" s="26">
        <v>0</v>
      </c>
      <c r="G39" s="25">
        <v>0</v>
      </c>
      <c r="H39" s="26">
        <v>61</v>
      </c>
      <c r="I39" s="25">
        <v>70.930232558139494</v>
      </c>
      <c r="J39" s="26">
        <v>0</v>
      </c>
      <c r="K39" s="25">
        <v>0</v>
      </c>
      <c r="L39" s="26">
        <v>13</v>
      </c>
      <c r="M39" s="25">
        <v>15.116279069767399</v>
      </c>
      <c r="N39" s="26">
        <v>0</v>
      </c>
      <c r="O39" s="25">
        <v>0</v>
      </c>
      <c r="P39" s="49" t="s">
        <v>73</v>
      </c>
      <c r="Q39" s="28">
        <v>2.32558139534884</v>
      </c>
      <c r="R39" s="24">
        <v>18</v>
      </c>
      <c r="S39" s="28">
        <v>20.930232558139501</v>
      </c>
      <c r="T39" s="24">
        <v>0</v>
      </c>
      <c r="U39" s="28">
        <v>0</v>
      </c>
      <c r="V39" s="24">
        <v>30</v>
      </c>
      <c r="W39" s="30">
        <v>34.883720930232599</v>
      </c>
      <c r="X39" s="31">
        <v>440</v>
      </c>
      <c r="Y39" s="32">
        <v>98.863636363636402</v>
      </c>
    </row>
    <row r="40" spans="1:25" s="33" customFormat="1" ht="15" customHeight="1" x14ac:dyDescent="0.2">
      <c r="A40" s="21" t="s">
        <v>72</v>
      </c>
      <c r="B40" s="34" t="s">
        <v>53</v>
      </c>
      <c r="C40" s="35">
        <v>1599</v>
      </c>
      <c r="D40" s="36">
        <v>7</v>
      </c>
      <c r="E40" s="37">
        <v>0.43777360850531599</v>
      </c>
      <c r="F40" s="38">
        <v>58</v>
      </c>
      <c r="G40" s="37">
        <v>3.6272670419011899</v>
      </c>
      <c r="H40" s="38">
        <v>564</v>
      </c>
      <c r="I40" s="37">
        <v>35.2720450281426</v>
      </c>
      <c r="J40" s="38">
        <v>776</v>
      </c>
      <c r="K40" s="37">
        <v>48.530331457160699</v>
      </c>
      <c r="L40" s="38">
        <v>184</v>
      </c>
      <c r="M40" s="37">
        <v>11.5071919949969</v>
      </c>
      <c r="N40" s="47">
        <v>4</v>
      </c>
      <c r="O40" s="37">
        <v>0.25015634771732298</v>
      </c>
      <c r="P40" s="39">
        <v>6</v>
      </c>
      <c r="Q40" s="40">
        <v>0.37523452157598502</v>
      </c>
      <c r="R40" s="36">
        <v>241</v>
      </c>
      <c r="S40" s="40">
        <v>15.0719199499687</v>
      </c>
      <c r="T40" s="48">
        <v>30</v>
      </c>
      <c r="U40" s="40">
        <v>1.8761726078799299</v>
      </c>
      <c r="V40" s="36">
        <v>311</v>
      </c>
      <c r="W40" s="41">
        <v>19.449656035021899</v>
      </c>
      <c r="X40" s="42">
        <v>2379</v>
      </c>
      <c r="Y40" s="43">
        <v>99.831862126944102</v>
      </c>
    </row>
    <row r="41" spans="1:25" s="33" customFormat="1" ht="15" customHeight="1" x14ac:dyDescent="0.2">
      <c r="A41" s="21" t="s">
        <v>72</v>
      </c>
      <c r="B41" s="44" t="s">
        <v>54</v>
      </c>
      <c r="C41" s="23">
        <v>716</v>
      </c>
      <c r="D41" s="24">
        <v>16</v>
      </c>
      <c r="E41" s="25">
        <v>2.2346368715083802</v>
      </c>
      <c r="F41" s="45">
        <v>18</v>
      </c>
      <c r="G41" s="25">
        <v>2.5139664804469302</v>
      </c>
      <c r="H41" s="26">
        <v>90</v>
      </c>
      <c r="I41" s="25">
        <v>12.569832402234599</v>
      </c>
      <c r="J41" s="26">
        <v>333</v>
      </c>
      <c r="K41" s="25">
        <v>46.508379888268202</v>
      </c>
      <c r="L41" s="26">
        <v>235</v>
      </c>
      <c r="M41" s="25">
        <v>32.8212290502793</v>
      </c>
      <c r="N41" s="45" t="s">
        <v>73</v>
      </c>
      <c r="O41" s="25">
        <v>0.27932960893854702</v>
      </c>
      <c r="P41" s="27">
        <v>22</v>
      </c>
      <c r="Q41" s="28">
        <v>3.0726256983240199</v>
      </c>
      <c r="R41" s="24">
        <v>158</v>
      </c>
      <c r="S41" s="28">
        <v>22.067039106145302</v>
      </c>
      <c r="T41" s="46">
        <v>64</v>
      </c>
      <c r="U41" s="28">
        <v>8.9385474860335208</v>
      </c>
      <c r="V41" s="46">
        <v>71</v>
      </c>
      <c r="W41" s="30">
        <v>9.9162011173184403</v>
      </c>
      <c r="X41" s="31">
        <v>1402</v>
      </c>
      <c r="Y41" s="32">
        <v>99.928673323823105</v>
      </c>
    </row>
    <row r="42" spans="1:25" s="33" customFormat="1" ht="15" customHeight="1" x14ac:dyDescent="0.2">
      <c r="A42" s="21" t="s">
        <v>72</v>
      </c>
      <c r="B42" s="34" t="s">
        <v>55</v>
      </c>
      <c r="C42" s="35">
        <v>30</v>
      </c>
      <c r="D42" s="36">
        <v>11</v>
      </c>
      <c r="E42" s="37">
        <v>36.6666666666667</v>
      </c>
      <c r="F42" s="38">
        <v>0</v>
      </c>
      <c r="G42" s="37">
        <v>0</v>
      </c>
      <c r="H42" s="38">
        <v>0</v>
      </c>
      <c r="I42" s="37">
        <v>0</v>
      </c>
      <c r="J42" s="47">
        <v>4</v>
      </c>
      <c r="K42" s="37">
        <v>13.3333333333333</v>
      </c>
      <c r="L42" s="38">
        <v>15</v>
      </c>
      <c r="M42" s="37">
        <v>50</v>
      </c>
      <c r="N42" s="38">
        <v>0</v>
      </c>
      <c r="O42" s="37">
        <v>0</v>
      </c>
      <c r="P42" s="39">
        <v>0</v>
      </c>
      <c r="Q42" s="40">
        <v>0</v>
      </c>
      <c r="R42" s="36">
        <v>4</v>
      </c>
      <c r="S42" s="40">
        <v>13.3333333333333</v>
      </c>
      <c r="T42" s="48" t="s">
        <v>73</v>
      </c>
      <c r="U42" s="40">
        <v>6.6666666666666696</v>
      </c>
      <c r="V42" s="48" t="s">
        <v>73</v>
      </c>
      <c r="W42" s="41">
        <v>6.6666666666666696</v>
      </c>
      <c r="X42" s="42">
        <v>255</v>
      </c>
      <c r="Y42" s="43">
        <v>99.607843137254903</v>
      </c>
    </row>
    <row r="43" spans="1:25" s="33" customFormat="1" ht="15" customHeight="1" x14ac:dyDescent="0.2">
      <c r="A43" s="21" t="s">
        <v>72</v>
      </c>
      <c r="B43" s="44" t="s">
        <v>56</v>
      </c>
      <c r="C43" s="23">
        <v>429</v>
      </c>
      <c r="D43" s="46" t="s">
        <v>73</v>
      </c>
      <c r="E43" s="25">
        <v>0.46620046620046601</v>
      </c>
      <c r="F43" s="45">
        <v>4</v>
      </c>
      <c r="G43" s="25">
        <v>0.93240093240093203</v>
      </c>
      <c r="H43" s="26">
        <v>29</v>
      </c>
      <c r="I43" s="25">
        <v>6.7599067599067597</v>
      </c>
      <c r="J43" s="26">
        <v>218</v>
      </c>
      <c r="K43" s="25">
        <v>50.815850815850801</v>
      </c>
      <c r="L43" s="26">
        <v>154</v>
      </c>
      <c r="M43" s="25">
        <v>35.897435897435898</v>
      </c>
      <c r="N43" s="26">
        <v>0</v>
      </c>
      <c r="O43" s="25">
        <v>0</v>
      </c>
      <c r="P43" s="27">
        <v>22</v>
      </c>
      <c r="Q43" s="28">
        <v>5.1282051282051304</v>
      </c>
      <c r="R43" s="24">
        <v>70</v>
      </c>
      <c r="S43" s="28">
        <v>16.3170163170163</v>
      </c>
      <c r="T43" s="24">
        <v>4</v>
      </c>
      <c r="U43" s="28">
        <v>0.93240093240093203</v>
      </c>
      <c r="V43" s="46">
        <v>16</v>
      </c>
      <c r="W43" s="30">
        <v>3.7296037296037299</v>
      </c>
      <c r="X43" s="31">
        <v>1685</v>
      </c>
      <c r="Y43" s="32">
        <v>99.881305637982194</v>
      </c>
    </row>
    <row r="44" spans="1:25" s="33" customFormat="1" ht="15" customHeight="1" x14ac:dyDescent="0.2">
      <c r="A44" s="21" t="s">
        <v>72</v>
      </c>
      <c r="B44" s="34" t="s">
        <v>57</v>
      </c>
      <c r="C44" s="35">
        <v>385</v>
      </c>
      <c r="D44" s="36">
        <v>110</v>
      </c>
      <c r="E44" s="37">
        <v>28.571428571428601</v>
      </c>
      <c r="F44" s="38">
        <v>0</v>
      </c>
      <c r="G44" s="37">
        <v>0</v>
      </c>
      <c r="H44" s="38">
        <v>34</v>
      </c>
      <c r="I44" s="37">
        <v>8.8311688311688297</v>
      </c>
      <c r="J44" s="38">
        <v>43</v>
      </c>
      <c r="K44" s="37">
        <v>11.168831168831201</v>
      </c>
      <c r="L44" s="38">
        <v>183</v>
      </c>
      <c r="M44" s="37">
        <v>47.5324675324675</v>
      </c>
      <c r="N44" s="47" t="s">
        <v>73</v>
      </c>
      <c r="O44" s="37">
        <v>0.51948051948051899</v>
      </c>
      <c r="P44" s="39">
        <v>13</v>
      </c>
      <c r="Q44" s="40">
        <v>3.37662337662338</v>
      </c>
      <c r="R44" s="36">
        <v>77</v>
      </c>
      <c r="S44" s="40">
        <v>20</v>
      </c>
      <c r="T44" s="48" t="s">
        <v>73</v>
      </c>
      <c r="U44" s="40">
        <v>0.51948051948051899</v>
      </c>
      <c r="V44" s="36">
        <v>24</v>
      </c>
      <c r="W44" s="41">
        <v>6.2337662337662296</v>
      </c>
      <c r="X44" s="42">
        <v>847</v>
      </c>
      <c r="Y44" s="43">
        <v>99.763872491145193</v>
      </c>
    </row>
    <row r="45" spans="1:25" s="33" customFormat="1" ht="15" customHeight="1" x14ac:dyDescent="0.2">
      <c r="A45" s="21" t="s">
        <v>72</v>
      </c>
      <c r="B45" s="44" t="s">
        <v>58</v>
      </c>
      <c r="C45" s="23">
        <v>115</v>
      </c>
      <c r="D45" s="46">
        <v>4</v>
      </c>
      <c r="E45" s="25">
        <v>3.47826086956522</v>
      </c>
      <c r="F45" s="45" t="s">
        <v>73</v>
      </c>
      <c r="G45" s="25">
        <v>1.73913043478261</v>
      </c>
      <c r="H45" s="26">
        <v>23</v>
      </c>
      <c r="I45" s="25">
        <v>20</v>
      </c>
      <c r="J45" s="26">
        <v>6</v>
      </c>
      <c r="K45" s="25">
        <v>5.2173913043478297</v>
      </c>
      <c r="L45" s="26">
        <v>68</v>
      </c>
      <c r="M45" s="25">
        <v>59.130434782608702</v>
      </c>
      <c r="N45" s="45" t="s">
        <v>73</v>
      </c>
      <c r="O45" s="25">
        <v>1.73913043478261</v>
      </c>
      <c r="P45" s="27">
        <v>10</v>
      </c>
      <c r="Q45" s="28">
        <v>8.6956521739130395</v>
      </c>
      <c r="R45" s="24">
        <v>32</v>
      </c>
      <c r="S45" s="28">
        <v>27.826086956521699</v>
      </c>
      <c r="T45" s="46">
        <v>4</v>
      </c>
      <c r="U45" s="28">
        <v>3.47826086956522</v>
      </c>
      <c r="V45" s="46">
        <v>8</v>
      </c>
      <c r="W45" s="30">
        <v>6.9565217391304301</v>
      </c>
      <c r="X45" s="31">
        <v>767</v>
      </c>
      <c r="Y45" s="32">
        <v>100</v>
      </c>
    </row>
    <row r="46" spans="1:25" s="33" customFormat="1" ht="15" customHeight="1" x14ac:dyDescent="0.2">
      <c r="A46" s="21" t="s">
        <v>72</v>
      </c>
      <c r="B46" s="34" t="s">
        <v>59</v>
      </c>
      <c r="C46" s="35">
        <v>335</v>
      </c>
      <c r="D46" s="36">
        <v>0</v>
      </c>
      <c r="E46" s="37">
        <v>0</v>
      </c>
      <c r="F46" s="38">
        <v>4</v>
      </c>
      <c r="G46" s="37">
        <v>1.1940298507462701</v>
      </c>
      <c r="H46" s="38">
        <v>33</v>
      </c>
      <c r="I46" s="37">
        <v>9.8507462686567209</v>
      </c>
      <c r="J46" s="38">
        <v>138</v>
      </c>
      <c r="K46" s="37">
        <v>41.194029850746297</v>
      </c>
      <c r="L46" s="38">
        <v>146</v>
      </c>
      <c r="M46" s="37">
        <v>43.582089552238799</v>
      </c>
      <c r="N46" s="47">
        <v>0</v>
      </c>
      <c r="O46" s="37">
        <v>0</v>
      </c>
      <c r="P46" s="39">
        <v>14</v>
      </c>
      <c r="Q46" s="40">
        <v>4.1791044776119399</v>
      </c>
      <c r="R46" s="36">
        <v>73</v>
      </c>
      <c r="S46" s="40">
        <v>21.791044776119399</v>
      </c>
      <c r="T46" s="36">
        <v>6</v>
      </c>
      <c r="U46" s="40">
        <v>1.7910447761193999</v>
      </c>
      <c r="V46" s="36">
        <v>12</v>
      </c>
      <c r="W46" s="41">
        <v>3.5820895522388101</v>
      </c>
      <c r="X46" s="42">
        <v>1605</v>
      </c>
      <c r="Y46" s="43">
        <v>99.439252336448604</v>
      </c>
    </row>
    <row r="47" spans="1:25" s="33" customFormat="1" ht="15" customHeight="1" x14ac:dyDescent="0.2">
      <c r="A47" s="21" t="s">
        <v>72</v>
      </c>
      <c r="B47" s="44" t="s">
        <v>60</v>
      </c>
      <c r="C47" s="23">
        <v>23</v>
      </c>
      <c r="D47" s="24">
        <v>0</v>
      </c>
      <c r="E47" s="25">
        <v>0</v>
      </c>
      <c r="F47" s="45" t="s">
        <v>73</v>
      </c>
      <c r="G47" s="25">
        <v>8.6956521739130395</v>
      </c>
      <c r="H47" s="45">
        <v>11</v>
      </c>
      <c r="I47" s="25">
        <v>47.826086956521699</v>
      </c>
      <c r="J47" s="45">
        <v>4</v>
      </c>
      <c r="K47" s="25">
        <v>17.3913043478261</v>
      </c>
      <c r="L47" s="45">
        <v>4</v>
      </c>
      <c r="M47" s="25">
        <v>17.3913043478261</v>
      </c>
      <c r="N47" s="26">
        <v>0</v>
      </c>
      <c r="O47" s="25">
        <v>0</v>
      </c>
      <c r="P47" s="49" t="s">
        <v>73</v>
      </c>
      <c r="Q47" s="28">
        <v>8.6956521739130395</v>
      </c>
      <c r="R47" s="24">
        <v>6</v>
      </c>
      <c r="S47" s="28">
        <v>26.086956521739101</v>
      </c>
      <c r="T47" s="24">
        <v>0</v>
      </c>
      <c r="U47" s="28">
        <v>0</v>
      </c>
      <c r="V47" s="24">
        <v>9</v>
      </c>
      <c r="W47" s="30">
        <v>39.130434782608702</v>
      </c>
      <c r="X47" s="31">
        <v>148</v>
      </c>
      <c r="Y47" s="32">
        <v>100</v>
      </c>
    </row>
    <row r="48" spans="1:25" s="33" customFormat="1" ht="15" customHeight="1" x14ac:dyDescent="0.2">
      <c r="A48" s="21" t="s">
        <v>72</v>
      </c>
      <c r="B48" s="34" t="s">
        <v>61</v>
      </c>
      <c r="C48" s="35">
        <v>497</v>
      </c>
      <c r="D48" s="48" t="s">
        <v>73</v>
      </c>
      <c r="E48" s="37">
        <v>0.40241448692152898</v>
      </c>
      <c r="F48" s="47">
        <v>9</v>
      </c>
      <c r="G48" s="37">
        <v>1.81086519114688</v>
      </c>
      <c r="H48" s="47">
        <v>27</v>
      </c>
      <c r="I48" s="37">
        <v>5.4325955734406399</v>
      </c>
      <c r="J48" s="38">
        <v>209</v>
      </c>
      <c r="K48" s="37">
        <v>42.052313883299803</v>
      </c>
      <c r="L48" s="38">
        <v>221</v>
      </c>
      <c r="M48" s="37">
        <v>44.466800804828999</v>
      </c>
      <c r="N48" s="38">
        <v>0</v>
      </c>
      <c r="O48" s="37">
        <v>0</v>
      </c>
      <c r="P48" s="39">
        <v>29</v>
      </c>
      <c r="Q48" s="40">
        <v>5.83501006036217</v>
      </c>
      <c r="R48" s="36">
        <v>132</v>
      </c>
      <c r="S48" s="40">
        <v>26.559356136820899</v>
      </c>
      <c r="T48" s="48">
        <v>6</v>
      </c>
      <c r="U48" s="40">
        <v>1.2072434607645901</v>
      </c>
      <c r="V48" s="48">
        <v>18</v>
      </c>
      <c r="W48" s="41">
        <v>3.6217303822937601</v>
      </c>
      <c r="X48" s="42">
        <v>622</v>
      </c>
      <c r="Y48" s="43">
        <v>100</v>
      </c>
    </row>
    <row r="49" spans="1:25" s="33" customFormat="1" ht="15" customHeight="1" x14ac:dyDescent="0.2">
      <c r="A49" s="21" t="s">
        <v>72</v>
      </c>
      <c r="B49" s="44" t="s">
        <v>62</v>
      </c>
      <c r="C49" s="23">
        <v>17</v>
      </c>
      <c r="D49" s="24">
        <v>11</v>
      </c>
      <c r="E49" s="25">
        <v>64.705882352941202</v>
      </c>
      <c r="F49" s="45">
        <v>0</v>
      </c>
      <c r="G49" s="25">
        <v>0</v>
      </c>
      <c r="H49" s="45" t="s">
        <v>73</v>
      </c>
      <c r="I49" s="25">
        <v>11.764705882352899</v>
      </c>
      <c r="J49" s="26">
        <v>0</v>
      </c>
      <c r="K49" s="25">
        <v>0</v>
      </c>
      <c r="L49" s="26">
        <v>4</v>
      </c>
      <c r="M49" s="25">
        <v>23.529411764705898</v>
      </c>
      <c r="N49" s="26">
        <v>0</v>
      </c>
      <c r="O49" s="25">
        <v>0</v>
      </c>
      <c r="P49" s="49">
        <v>0</v>
      </c>
      <c r="Q49" s="28">
        <v>0</v>
      </c>
      <c r="R49" s="46" t="s">
        <v>73</v>
      </c>
      <c r="S49" s="28">
        <v>11.764705882352899</v>
      </c>
      <c r="T49" s="46">
        <v>0</v>
      </c>
      <c r="U49" s="28">
        <v>0</v>
      </c>
      <c r="V49" s="24">
        <v>0</v>
      </c>
      <c r="W49" s="30">
        <v>0</v>
      </c>
      <c r="X49" s="31">
        <v>313</v>
      </c>
      <c r="Y49" s="32">
        <v>100</v>
      </c>
    </row>
    <row r="50" spans="1:25" s="33" customFormat="1" ht="15" customHeight="1" x14ac:dyDescent="0.2">
      <c r="A50" s="21" t="s">
        <v>72</v>
      </c>
      <c r="B50" s="34" t="s">
        <v>63</v>
      </c>
      <c r="C50" s="35">
        <v>509</v>
      </c>
      <c r="D50" s="48" t="s">
        <v>73</v>
      </c>
      <c r="E50" s="37">
        <v>0.392927308447937</v>
      </c>
      <c r="F50" s="38">
        <v>6</v>
      </c>
      <c r="G50" s="37">
        <v>1.1787819253438101</v>
      </c>
      <c r="H50" s="38">
        <v>28</v>
      </c>
      <c r="I50" s="37">
        <v>5.5009823182711202</v>
      </c>
      <c r="J50" s="38">
        <v>265</v>
      </c>
      <c r="K50" s="37">
        <v>52.062868369351698</v>
      </c>
      <c r="L50" s="38">
        <v>204</v>
      </c>
      <c r="M50" s="37">
        <v>40.078585461689599</v>
      </c>
      <c r="N50" s="47">
        <v>0</v>
      </c>
      <c r="O50" s="37">
        <v>0</v>
      </c>
      <c r="P50" s="50">
        <v>4</v>
      </c>
      <c r="Q50" s="40">
        <v>0.78585461689587399</v>
      </c>
      <c r="R50" s="36">
        <v>59</v>
      </c>
      <c r="S50" s="40">
        <v>11.591355599214101</v>
      </c>
      <c r="T50" s="36">
        <v>4</v>
      </c>
      <c r="U50" s="40">
        <v>0.78585461689587399</v>
      </c>
      <c r="V50" s="36">
        <v>29</v>
      </c>
      <c r="W50" s="41">
        <v>5.6974459724950899</v>
      </c>
      <c r="X50" s="42">
        <v>956</v>
      </c>
      <c r="Y50" s="43">
        <v>100</v>
      </c>
    </row>
    <row r="51" spans="1:25" s="33" customFormat="1" ht="15" customHeight="1" x14ac:dyDescent="0.2">
      <c r="A51" s="21" t="s">
        <v>72</v>
      </c>
      <c r="B51" s="44" t="s">
        <v>64</v>
      </c>
      <c r="C51" s="23">
        <v>8096</v>
      </c>
      <c r="D51" s="24">
        <v>20</v>
      </c>
      <c r="E51" s="25">
        <v>0.24703557312252999</v>
      </c>
      <c r="F51" s="26">
        <v>205</v>
      </c>
      <c r="G51" s="25">
        <v>2.5321146245059301</v>
      </c>
      <c r="H51" s="26">
        <v>4756</v>
      </c>
      <c r="I51" s="25">
        <v>58.745059288537497</v>
      </c>
      <c r="J51" s="26">
        <v>865</v>
      </c>
      <c r="K51" s="25">
        <v>10.684288537549399</v>
      </c>
      <c r="L51" s="26">
        <v>2076</v>
      </c>
      <c r="M51" s="25">
        <v>25.642292490118599</v>
      </c>
      <c r="N51" s="45">
        <v>13</v>
      </c>
      <c r="O51" s="25">
        <v>0.16057312252964401</v>
      </c>
      <c r="P51" s="27">
        <v>161</v>
      </c>
      <c r="Q51" s="28">
        <v>1.98863636363636</v>
      </c>
      <c r="R51" s="24">
        <v>1132</v>
      </c>
      <c r="S51" s="28">
        <v>13.982213438735201</v>
      </c>
      <c r="T51" s="24">
        <v>393</v>
      </c>
      <c r="U51" s="28">
        <v>4.8542490118577097</v>
      </c>
      <c r="V51" s="24">
        <v>1316</v>
      </c>
      <c r="W51" s="30">
        <v>16.2549407114624</v>
      </c>
      <c r="X51" s="31">
        <v>4206</v>
      </c>
      <c r="Y51" s="32">
        <v>99.976224441274397</v>
      </c>
    </row>
    <row r="52" spans="1:25" s="33" customFormat="1" ht="15" customHeight="1" x14ac:dyDescent="0.2">
      <c r="A52" s="21" t="s">
        <v>72</v>
      </c>
      <c r="B52" s="34" t="s">
        <v>65</v>
      </c>
      <c r="C52" s="35">
        <v>52</v>
      </c>
      <c r="D52" s="48">
        <v>0</v>
      </c>
      <c r="E52" s="37">
        <v>0</v>
      </c>
      <c r="F52" s="47">
        <v>0</v>
      </c>
      <c r="G52" s="37">
        <v>0</v>
      </c>
      <c r="H52" s="47" t="s">
        <v>73</v>
      </c>
      <c r="I52" s="37">
        <v>3.8461538461538498</v>
      </c>
      <c r="J52" s="47" t="s">
        <v>73</v>
      </c>
      <c r="K52" s="37">
        <v>3.8461538461538498</v>
      </c>
      <c r="L52" s="38">
        <v>46</v>
      </c>
      <c r="M52" s="37">
        <v>88.461538461538495</v>
      </c>
      <c r="N52" s="47" t="s">
        <v>73</v>
      </c>
      <c r="O52" s="37">
        <v>3.8461538461538498</v>
      </c>
      <c r="P52" s="39">
        <v>0</v>
      </c>
      <c r="Q52" s="40">
        <v>0</v>
      </c>
      <c r="R52" s="36">
        <v>32</v>
      </c>
      <c r="S52" s="40">
        <v>61.538461538461497</v>
      </c>
      <c r="T52" s="48" t="s">
        <v>73</v>
      </c>
      <c r="U52" s="40">
        <v>3.8461538461538498</v>
      </c>
      <c r="V52" s="48" t="s">
        <v>73</v>
      </c>
      <c r="W52" s="41">
        <v>3.8461538461538498</v>
      </c>
      <c r="X52" s="42">
        <v>608</v>
      </c>
      <c r="Y52" s="43">
        <v>100</v>
      </c>
    </row>
    <row r="53" spans="1:25" s="33" customFormat="1" ht="15" customHeight="1" x14ac:dyDescent="0.2">
      <c r="A53" s="21" t="s">
        <v>72</v>
      </c>
      <c r="B53" s="44" t="s">
        <v>66</v>
      </c>
      <c r="C53" s="23">
        <v>4</v>
      </c>
      <c r="D53" s="24">
        <v>0</v>
      </c>
      <c r="E53" s="25">
        <v>0</v>
      </c>
      <c r="F53" s="26">
        <v>0</v>
      </c>
      <c r="G53" s="25">
        <v>0</v>
      </c>
      <c r="H53" s="26">
        <v>0</v>
      </c>
      <c r="I53" s="25">
        <v>0</v>
      </c>
      <c r="J53" s="26">
        <v>0</v>
      </c>
      <c r="K53" s="25">
        <v>0</v>
      </c>
      <c r="L53" s="26">
        <v>4</v>
      </c>
      <c r="M53" s="25">
        <v>100</v>
      </c>
      <c r="N53" s="26">
        <v>0</v>
      </c>
      <c r="O53" s="25">
        <v>0</v>
      </c>
      <c r="P53" s="27">
        <v>0</v>
      </c>
      <c r="Q53" s="28">
        <v>0</v>
      </c>
      <c r="R53" s="24">
        <v>0</v>
      </c>
      <c r="S53" s="28">
        <v>0</v>
      </c>
      <c r="T53" s="46">
        <v>0</v>
      </c>
      <c r="U53" s="28">
        <v>0</v>
      </c>
      <c r="V53" s="24">
        <v>0</v>
      </c>
      <c r="W53" s="30">
        <v>0</v>
      </c>
      <c r="X53" s="31">
        <v>204</v>
      </c>
      <c r="Y53" s="32">
        <v>100</v>
      </c>
    </row>
    <row r="54" spans="1:25" s="33" customFormat="1" ht="15" customHeight="1" x14ac:dyDescent="0.2">
      <c r="A54" s="21" t="s">
        <v>72</v>
      </c>
      <c r="B54" s="34" t="s">
        <v>67</v>
      </c>
      <c r="C54" s="35">
        <v>212</v>
      </c>
      <c r="D54" s="48">
        <v>0</v>
      </c>
      <c r="E54" s="37">
        <v>0</v>
      </c>
      <c r="F54" s="38">
        <v>4</v>
      </c>
      <c r="G54" s="52">
        <v>1.88679245283019</v>
      </c>
      <c r="H54" s="47">
        <v>20</v>
      </c>
      <c r="I54" s="52">
        <v>9.4339622641509404</v>
      </c>
      <c r="J54" s="38">
        <v>111</v>
      </c>
      <c r="K54" s="37">
        <v>52.358490566037702</v>
      </c>
      <c r="L54" s="38">
        <v>70</v>
      </c>
      <c r="M54" s="37">
        <v>33.018867924528301</v>
      </c>
      <c r="N54" s="38">
        <v>0</v>
      </c>
      <c r="O54" s="37">
        <v>0</v>
      </c>
      <c r="P54" s="39">
        <v>7</v>
      </c>
      <c r="Q54" s="40">
        <v>3.3018867924528301</v>
      </c>
      <c r="R54" s="36">
        <v>62</v>
      </c>
      <c r="S54" s="40">
        <v>29.245283018867902</v>
      </c>
      <c r="T54" s="36">
        <v>8</v>
      </c>
      <c r="U54" s="40">
        <v>3.7735849056603801</v>
      </c>
      <c r="V54" s="36">
        <v>14</v>
      </c>
      <c r="W54" s="41">
        <v>6.6037735849056602</v>
      </c>
      <c r="X54" s="42">
        <v>1142</v>
      </c>
      <c r="Y54" s="43">
        <v>100</v>
      </c>
    </row>
    <row r="55" spans="1:25" s="33" customFormat="1" ht="15" customHeight="1" x14ac:dyDescent="0.2">
      <c r="A55" s="21" t="s">
        <v>72</v>
      </c>
      <c r="B55" s="44" t="s">
        <v>68</v>
      </c>
      <c r="C55" s="23">
        <v>99</v>
      </c>
      <c r="D55" s="24">
        <v>0</v>
      </c>
      <c r="E55" s="25">
        <v>0</v>
      </c>
      <c r="F55" s="45" t="s">
        <v>73</v>
      </c>
      <c r="G55" s="25">
        <v>2.0202020202020199</v>
      </c>
      <c r="H55" s="26">
        <v>18</v>
      </c>
      <c r="I55" s="25">
        <v>18.181818181818201</v>
      </c>
      <c r="J55" s="45">
        <v>4</v>
      </c>
      <c r="K55" s="25">
        <v>4.0404040404040398</v>
      </c>
      <c r="L55" s="26">
        <v>71</v>
      </c>
      <c r="M55" s="25">
        <v>71.717171717171695</v>
      </c>
      <c r="N55" s="26">
        <v>0</v>
      </c>
      <c r="O55" s="25">
        <v>0</v>
      </c>
      <c r="P55" s="27">
        <v>4</v>
      </c>
      <c r="Q55" s="28">
        <v>4.0404040404040398</v>
      </c>
      <c r="R55" s="24">
        <v>26</v>
      </c>
      <c r="S55" s="28">
        <v>26.262626262626299</v>
      </c>
      <c r="T55" s="24">
        <v>4</v>
      </c>
      <c r="U55" s="28">
        <v>4.0404040404040398</v>
      </c>
      <c r="V55" s="24">
        <v>11</v>
      </c>
      <c r="W55" s="30">
        <v>11.1111111111111</v>
      </c>
      <c r="X55" s="31">
        <v>1237</v>
      </c>
      <c r="Y55" s="32">
        <v>100</v>
      </c>
    </row>
    <row r="56" spans="1:25" s="33" customFormat="1" ht="15" customHeight="1" x14ac:dyDescent="0.2">
      <c r="A56" s="21" t="s">
        <v>72</v>
      </c>
      <c r="B56" s="34" t="s">
        <v>69</v>
      </c>
      <c r="C56" s="35">
        <v>75</v>
      </c>
      <c r="D56" s="36">
        <v>0</v>
      </c>
      <c r="E56" s="37">
        <v>0</v>
      </c>
      <c r="F56" s="38">
        <v>0</v>
      </c>
      <c r="G56" s="37">
        <v>0</v>
      </c>
      <c r="H56" s="47" t="s">
        <v>73</v>
      </c>
      <c r="I56" s="37">
        <v>2.6666666666666701</v>
      </c>
      <c r="J56" s="38">
        <v>8</v>
      </c>
      <c r="K56" s="37">
        <v>10.6666666666667</v>
      </c>
      <c r="L56" s="38">
        <v>65</v>
      </c>
      <c r="M56" s="37">
        <v>86.6666666666667</v>
      </c>
      <c r="N56" s="38">
        <v>0</v>
      </c>
      <c r="O56" s="37">
        <v>0</v>
      </c>
      <c r="P56" s="39">
        <v>0</v>
      </c>
      <c r="Q56" s="40">
        <v>0</v>
      </c>
      <c r="R56" s="36">
        <v>17</v>
      </c>
      <c r="S56" s="40">
        <v>22.6666666666667</v>
      </c>
      <c r="T56" s="48">
        <v>4</v>
      </c>
      <c r="U56" s="40">
        <v>5.3333333333333304</v>
      </c>
      <c r="V56" s="48" t="s">
        <v>73</v>
      </c>
      <c r="W56" s="41">
        <v>2.6666666666666701</v>
      </c>
      <c r="X56" s="42">
        <v>406</v>
      </c>
      <c r="Y56" s="43">
        <v>100</v>
      </c>
    </row>
    <row r="57" spans="1:25" s="33" customFormat="1" ht="15" customHeight="1" x14ac:dyDescent="0.2">
      <c r="A57" s="21" t="s">
        <v>72</v>
      </c>
      <c r="B57" s="44" t="s">
        <v>70</v>
      </c>
      <c r="C57" s="23">
        <v>61</v>
      </c>
      <c r="D57" s="24">
        <v>0</v>
      </c>
      <c r="E57" s="25">
        <v>0</v>
      </c>
      <c r="F57" s="26">
        <v>0</v>
      </c>
      <c r="G57" s="25">
        <v>0</v>
      </c>
      <c r="H57" s="26">
        <v>9</v>
      </c>
      <c r="I57" s="25">
        <v>14.7540983606557</v>
      </c>
      <c r="J57" s="26">
        <v>33</v>
      </c>
      <c r="K57" s="25">
        <v>54.0983606557377</v>
      </c>
      <c r="L57" s="26">
        <v>19</v>
      </c>
      <c r="M57" s="25">
        <v>31.1475409836066</v>
      </c>
      <c r="N57" s="26">
        <v>0</v>
      </c>
      <c r="O57" s="25">
        <v>0</v>
      </c>
      <c r="P57" s="27">
        <v>0</v>
      </c>
      <c r="Q57" s="28">
        <v>0</v>
      </c>
      <c r="R57" s="24">
        <v>19</v>
      </c>
      <c r="S57" s="28">
        <v>31.1475409836066</v>
      </c>
      <c r="T57" s="46" t="s">
        <v>73</v>
      </c>
      <c r="U57" s="28">
        <v>3.27868852459016</v>
      </c>
      <c r="V57" s="46">
        <v>4</v>
      </c>
      <c r="W57" s="30">
        <v>6.5573770491803298</v>
      </c>
      <c r="X57" s="31">
        <v>1072</v>
      </c>
      <c r="Y57" s="32">
        <v>99.906716417910403</v>
      </c>
    </row>
    <row r="58" spans="1:25" s="33" customFormat="1" ht="15" customHeight="1" thickBot="1" x14ac:dyDescent="0.25">
      <c r="A58" s="21" t="s">
        <v>72</v>
      </c>
      <c r="B58" s="53" t="s">
        <v>71</v>
      </c>
      <c r="C58" s="54">
        <v>31</v>
      </c>
      <c r="D58" s="55">
        <v>0</v>
      </c>
      <c r="E58" s="56">
        <v>0</v>
      </c>
      <c r="F58" s="57">
        <v>0</v>
      </c>
      <c r="G58" s="56">
        <v>0</v>
      </c>
      <c r="H58" s="58">
        <v>4</v>
      </c>
      <c r="I58" s="56">
        <v>12.9032258064516</v>
      </c>
      <c r="J58" s="57">
        <v>0</v>
      </c>
      <c r="K58" s="56">
        <v>0</v>
      </c>
      <c r="L58" s="57">
        <v>25</v>
      </c>
      <c r="M58" s="56">
        <v>80.645161290322605</v>
      </c>
      <c r="N58" s="57">
        <v>0</v>
      </c>
      <c r="O58" s="56">
        <v>0</v>
      </c>
      <c r="P58" s="59" t="s">
        <v>73</v>
      </c>
      <c r="Q58" s="60">
        <v>6.4516129032258096</v>
      </c>
      <c r="R58" s="55">
        <v>12</v>
      </c>
      <c r="S58" s="60">
        <v>38.709677419354797</v>
      </c>
      <c r="T58" s="55">
        <v>0</v>
      </c>
      <c r="U58" s="60">
        <v>0</v>
      </c>
      <c r="V58" s="76">
        <v>4</v>
      </c>
      <c r="W58" s="61">
        <v>12.9032258064516</v>
      </c>
      <c r="X58" s="62">
        <v>180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30,258 public school students retained in grade 5, 296 (1.0%) were American Indian or Alaska Native, 4,510 (14.9%) were students with disabilities served under the Individuals with Disabilities Education Act (IDEA), and 893 (3.0%)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C4:C5"/>
    <mergeCell ref="D4:Q4"/>
    <mergeCell ref="R4:S5"/>
    <mergeCell ref="T4:U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C38" sqref="C38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1" t="str">
        <f>CONCATENATE("Number and percentage of public school male students ", LOWER(A7), ", by race/ethnicity, disability status, and English proficiency, by state: School Year 2011-12")</f>
        <v>Number and percentage of public school male students retained in grade 5,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1" t="s">
        <v>0</v>
      </c>
      <c r="C4" s="93" t="s">
        <v>11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12</v>
      </c>
      <c r="S4" s="99"/>
      <c r="T4" s="98" t="s">
        <v>13</v>
      </c>
      <c r="U4" s="99"/>
      <c r="V4" s="98" t="s">
        <v>14</v>
      </c>
      <c r="W4" s="99"/>
      <c r="X4" s="82" t="s">
        <v>19</v>
      </c>
      <c r="Y4" s="84" t="s">
        <v>15</v>
      </c>
    </row>
    <row r="5" spans="1:25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100"/>
      <c r="W5" s="101"/>
      <c r="X5" s="83"/>
      <c r="Y5" s="8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72</v>
      </c>
      <c r="B7" s="22" t="s">
        <v>20</v>
      </c>
      <c r="C7" s="23">
        <v>17490</v>
      </c>
      <c r="D7" s="24">
        <v>171</v>
      </c>
      <c r="E7" s="25">
        <v>0.97770154373927998</v>
      </c>
      <c r="F7" s="26">
        <v>376</v>
      </c>
      <c r="G7" s="25">
        <v>2.1497998856489402</v>
      </c>
      <c r="H7" s="26">
        <v>4848</v>
      </c>
      <c r="I7" s="25">
        <v>27.718696397941699</v>
      </c>
      <c r="J7" s="26">
        <v>6213</v>
      </c>
      <c r="K7" s="25">
        <v>35.523156089193797</v>
      </c>
      <c r="L7" s="26">
        <v>5460</v>
      </c>
      <c r="M7" s="25">
        <v>31.217838765008601</v>
      </c>
      <c r="N7" s="26">
        <v>45</v>
      </c>
      <c r="O7" s="25">
        <v>0.25728987993138902</v>
      </c>
      <c r="P7" s="27">
        <v>377</v>
      </c>
      <c r="Q7" s="28">
        <v>2.1555174385363101</v>
      </c>
      <c r="R7" s="29">
        <v>3013</v>
      </c>
      <c r="S7" s="28">
        <v>17.2269868496284</v>
      </c>
      <c r="T7" s="29">
        <v>588</v>
      </c>
      <c r="U7" s="28">
        <v>3.3619210977701499</v>
      </c>
      <c r="V7" s="29">
        <v>2028</v>
      </c>
      <c r="W7" s="30">
        <v>11.5951972555746</v>
      </c>
      <c r="X7" s="31">
        <v>50254</v>
      </c>
      <c r="Y7" s="32">
        <v>99.894535758347601</v>
      </c>
    </row>
    <row r="8" spans="1:25" s="33" customFormat="1" ht="15" customHeight="1" x14ac:dyDescent="0.2">
      <c r="A8" s="21" t="s">
        <v>72</v>
      </c>
      <c r="B8" s="34" t="s">
        <v>21</v>
      </c>
      <c r="C8" s="35">
        <v>326</v>
      </c>
      <c r="D8" s="48" t="s">
        <v>73</v>
      </c>
      <c r="E8" s="37">
        <v>0.61349693251533699</v>
      </c>
      <c r="F8" s="38">
        <v>0</v>
      </c>
      <c r="G8" s="37">
        <v>0</v>
      </c>
      <c r="H8" s="38">
        <v>9</v>
      </c>
      <c r="I8" s="37">
        <v>2.7607361963190198</v>
      </c>
      <c r="J8" s="38">
        <v>190</v>
      </c>
      <c r="K8" s="37">
        <v>58.282208588957097</v>
      </c>
      <c r="L8" s="38">
        <v>123</v>
      </c>
      <c r="M8" s="37">
        <v>37.730061349693301</v>
      </c>
      <c r="N8" s="38">
        <v>0</v>
      </c>
      <c r="O8" s="37">
        <v>0</v>
      </c>
      <c r="P8" s="50" t="s">
        <v>73</v>
      </c>
      <c r="Q8" s="40">
        <v>0.61349693251533699</v>
      </c>
      <c r="R8" s="36">
        <v>42</v>
      </c>
      <c r="S8" s="40">
        <v>12.8834355828221</v>
      </c>
      <c r="T8" s="48" t="s">
        <v>73</v>
      </c>
      <c r="U8" s="40">
        <v>0.61349693251533699</v>
      </c>
      <c r="V8" s="36">
        <v>6</v>
      </c>
      <c r="W8" s="41">
        <v>1.8404907975460101</v>
      </c>
      <c r="X8" s="42">
        <v>735</v>
      </c>
      <c r="Y8" s="43">
        <v>100</v>
      </c>
    </row>
    <row r="9" spans="1:25" s="33" customFormat="1" ht="15" customHeight="1" x14ac:dyDescent="0.2">
      <c r="A9" s="21" t="s">
        <v>72</v>
      </c>
      <c r="B9" s="44" t="s">
        <v>22</v>
      </c>
      <c r="C9" s="23">
        <v>24</v>
      </c>
      <c r="D9" s="24">
        <v>13</v>
      </c>
      <c r="E9" s="25">
        <v>54.1666666666667</v>
      </c>
      <c r="F9" s="26">
        <v>0</v>
      </c>
      <c r="G9" s="25">
        <v>0</v>
      </c>
      <c r="H9" s="45" t="s">
        <v>73</v>
      </c>
      <c r="I9" s="25">
        <v>8.3333333333333304</v>
      </c>
      <c r="J9" s="45" t="s">
        <v>73</v>
      </c>
      <c r="K9" s="25">
        <v>8.3333333333333304</v>
      </c>
      <c r="L9" s="26">
        <v>5</v>
      </c>
      <c r="M9" s="25">
        <v>20.8333333333333</v>
      </c>
      <c r="N9" s="45" t="s">
        <v>73</v>
      </c>
      <c r="O9" s="25">
        <v>8.3333333333333304</v>
      </c>
      <c r="P9" s="27">
        <v>0</v>
      </c>
      <c r="Q9" s="28">
        <v>0</v>
      </c>
      <c r="R9" s="24">
        <v>7</v>
      </c>
      <c r="S9" s="28">
        <v>29.1666666666667</v>
      </c>
      <c r="T9" s="46">
        <v>0</v>
      </c>
      <c r="U9" s="28">
        <v>0</v>
      </c>
      <c r="V9" s="46">
        <v>11</v>
      </c>
      <c r="W9" s="30">
        <v>45.8333333333333</v>
      </c>
      <c r="X9" s="31">
        <v>370</v>
      </c>
      <c r="Y9" s="32">
        <v>100</v>
      </c>
    </row>
    <row r="10" spans="1:25" s="33" customFormat="1" ht="15" customHeight="1" x14ac:dyDescent="0.2">
      <c r="A10" s="21" t="s">
        <v>72</v>
      </c>
      <c r="B10" s="34" t="s">
        <v>23</v>
      </c>
      <c r="C10" s="35">
        <v>268</v>
      </c>
      <c r="D10" s="36">
        <v>11</v>
      </c>
      <c r="E10" s="37">
        <v>4.1044776119403004</v>
      </c>
      <c r="F10" s="47">
        <v>5</v>
      </c>
      <c r="G10" s="37">
        <v>1.8656716417910399</v>
      </c>
      <c r="H10" s="38">
        <v>95</v>
      </c>
      <c r="I10" s="37">
        <v>35.447761194029901</v>
      </c>
      <c r="J10" s="38">
        <v>12</v>
      </c>
      <c r="K10" s="37">
        <v>4.4776119402985097</v>
      </c>
      <c r="L10" s="38">
        <v>141</v>
      </c>
      <c r="M10" s="37">
        <v>52.611940298507498</v>
      </c>
      <c r="N10" s="47">
        <v>0</v>
      </c>
      <c r="O10" s="37">
        <v>0</v>
      </c>
      <c r="P10" s="50">
        <v>4</v>
      </c>
      <c r="Q10" s="40">
        <v>1.4925373134328399</v>
      </c>
      <c r="R10" s="36">
        <v>40</v>
      </c>
      <c r="S10" s="40">
        <v>14.9253731343284</v>
      </c>
      <c r="T10" s="48" t="s">
        <v>73</v>
      </c>
      <c r="U10" s="40">
        <v>0.74626865671641796</v>
      </c>
      <c r="V10" s="48">
        <v>25</v>
      </c>
      <c r="W10" s="41">
        <v>9.3283582089552208</v>
      </c>
      <c r="X10" s="42">
        <v>1153</v>
      </c>
      <c r="Y10" s="43">
        <v>99.653078924544701</v>
      </c>
    </row>
    <row r="11" spans="1:25" s="33" customFormat="1" ht="15" customHeight="1" x14ac:dyDescent="0.2">
      <c r="A11" s="21" t="s">
        <v>72</v>
      </c>
      <c r="B11" s="44" t="s">
        <v>24</v>
      </c>
      <c r="C11" s="23">
        <v>1166</v>
      </c>
      <c r="D11" s="46">
        <v>4</v>
      </c>
      <c r="E11" s="25">
        <v>0.34305317324185203</v>
      </c>
      <c r="F11" s="26">
        <v>23</v>
      </c>
      <c r="G11" s="25">
        <v>1.97255574614065</v>
      </c>
      <c r="H11" s="45">
        <v>119</v>
      </c>
      <c r="I11" s="25">
        <v>10.2058319039451</v>
      </c>
      <c r="J11" s="26">
        <v>724</v>
      </c>
      <c r="K11" s="25">
        <v>62.092624356775303</v>
      </c>
      <c r="L11" s="26">
        <v>281</v>
      </c>
      <c r="M11" s="25">
        <v>24.0994854202401</v>
      </c>
      <c r="N11" s="45" t="s">
        <v>73</v>
      </c>
      <c r="O11" s="25">
        <v>0.17152658662092601</v>
      </c>
      <c r="P11" s="49">
        <v>13</v>
      </c>
      <c r="Q11" s="28">
        <v>1.11492281303602</v>
      </c>
      <c r="R11" s="24">
        <v>177</v>
      </c>
      <c r="S11" s="28">
        <v>15.180102915952</v>
      </c>
      <c r="T11" s="24">
        <v>31</v>
      </c>
      <c r="U11" s="28">
        <v>2.6586620926243598</v>
      </c>
      <c r="V11" s="46">
        <v>118</v>
      </c>
      <c r="W11" s="30">
        <v>10.120068610634601</v>
      </c>
      <c r="X11" s="31">
        <v>440</v>
      </c>
      <c r="Y11" s="32">
        <v>100</v>
      </c>
    </row>
    <row r="12" spans="1:25" s="33" customFormat="1" ht="15" customHeight="1" x14ac:dyDescent="0.2">
      <c r="A12" s="21" t="s">
        <v>72</v>
      </c>
      <c r="B12" s="34" t="s">
        <v>25</v>
      </c>
      <c r="C12" s="35">
        <v>436</v>
      </c>
      <c r="D12" s="48" t="s">
        <v>73</v>
      </c>
      <c r="E12" s="37">
        <v>0.45871559633027498</v>
      </c>
      <c r="F12" s="38">
        <v>28</v>
      </c>
      <c r="G12" s="37">
        <v>6.4220183486238502</v>
      </c>
      <c r="H12" s="38">
        <v>256</v>
      </c>
      <c r="I12" s="37">
        <v>58.715596330275197</v>
      </c>
      <c r="J12" s="38">
        <v>52</v>
      </c>
      <c r="K12" s="37">
        <v>11.926605504587201</v>
      </c>
      <c r="L12" s="38">
        <v>85</v>
      </c>
      <c r="M12" s="37">
        <v>19.4954128440367</v>
      </c>
      <c r="N12" s="47" t="s">
        <v>73</v>
      </c>
      <c r="O12" s="37">
        <v>0.45871559633027498</v>
      </c>
      <c r="P12" s="39">
        <v>11</v>
      </c>
      <c r="Q12" s="40">
        <v>2.52293577981651</v>
      </c>
      <c r="R12" s="36">
        <v>75</v>
      </c>
      <c r="S12" s="40">
        <v>17.201834862385301</v>
      </c>
      <c r="T12" s="36">
        <v>4</v>
      </c>
      <c r="U12" s="40">
        <v>0.91743119266055095</v>
      </c>
      <c r="V12" s="36">
        <v>143</v>
      </c>
      <c r="W12" s="41">
        <v>32.798165137614703</v>
      </c>
      <c r="X12" s="42">
        <v>6001</v>
      </c>
      <c r="Y12" s="43">
        <v>99.966672221296406</v>
      </c>
    </row>
    <row r="13" spans="1:25" s="33" customFormat="1" ht="15" customHeight="1" x14ac:dyDescent="0.2">
      <c r="A13" s="21" t="s">
        <v>72</v>
      </c>
      <c r="B13" s="44" t="s">
        <v>26</v>
      </c>
      <c r="C13" s="23">
        <v>70</v>
      </c>
      <c r="D13" s="46" t="s">
        <v>73</v>
      </c>
      <c r="E13" s="25">
        <v>2.8571428571428599</v>
      </c>
      <c r="F13" s="45" t="s">
        <v>73</v>
      </c>
      <c r="G13" s="25">
        <v>2.8571428571428599</v>
      </c>
      <c r="H13" s="26">
        <v>23</v>
      </c>
      <c r="I13" s="25">
        <v>32.857142857142897</v>
      </c>
      <c r="J13" s="45">
        <v>7</v>
      </c>
      <c r="K13" s="25">
        <v>10</v>
      </c>
      <c r="L13" s="26">
        <v>34</v>
      </c>
      <c r="M13" s="25">
        <v>48.571428571428598</v>
      </c>
      <c r="N13" s="26">
        <v>0</v>
      </c>
      <c r="O13" s="25">
        <v>0</v>
      </c>
      <c r="P13" s="49" t="s">
        <v>73</v>
      </c>
      <c r="Q13" s="28">
        <v>2.8571428571428599</v>
      </c>
      <c r="R13" s="24">
        <v>9</v>
      </c>
      <c r="S13" s="28">
        <v>12.8571428571429</v>
      </c>
      <c r="T13" s="46" t="s">
        <v>73</v>
      </c>
      <c r="U13" s="28">
        <v>2.8571428571428599</v>
      </c>
      <c r="V13" s="24">
        <v>11</v>
      </c>
      <c r="W13" s="30">
        <v>15.714285714285699</v>
      </c>
      <c r="X13" s="31">
        <v>1037</v>
      </c>
      <c r="Y13" s="32">
        <v>100</v>
      </c>
    </row>
    <row r="14" spans="1:25" s="33" customFormat="1" ht="15" customHeight="1" x14ac:dyDescent="0.2">
      <c r="A14" s="21" t="s">
        <v>72</v>
      </c>
      <c r="B14" s="34" t="s">
        <v>27</v>
      </c>
      <c r="C14" s="35">
        <v>56</v>
      </c>
      <c r="D14" s="36">
        <v>0</v>
      </c>
      <c r="E14" s="37">
        <v>0</v>
      </c>
      <c r="F14" s="47">
        <v>0</v>
      </c>
      <c r="G14" s="37">
        <v>0</v>
      </c>
      <c r="H14" s="38">
        <v>23</v>
      </c>
      <c r="I14" s="37">
        <v>41.071428571428598</v>
      </c>
      <c r="J14" s="38">
        <v>19</v>
      </c>
      <c r="K14" s="37">
        <v>33.928571428571402</v>
      </c>
      <c r="L14" s="38">
        <v>14</v>
      </c>
      <c r="M14" s="37">
        <v>25</v>
      </c>
      <c r="N14" s="38">
        <v>0</v>
      </c>
      <c r="O14" s="37">
        <v>0</v>
      </c>
      <c r="P14" s="50">
        <v>0</v>
      </c>
      <c r="Q14" s="40">
        <v>0</v>
      </c>
      <c r="R14" s="36">
        <v>9</v>
      </c>
      <c r="S14" s="40">
        <v>16.071428571428601</v>
      </c>
      <c r="T14" s="48" t="s">
        <v>73</v>
      </c>
      <c r="U14" s="40">
        <v>3.5714285714285698</v>
      </c>
      <c r="V14" s="36">
        <v>11</v>
      </c>
      <c r="W14" s="41">
        <v>19.6428571428571</v>
      </c>
      <c r="X14" s="42">
        <v>539</v>
      </c>
      <c r="Y14" s="43">
        <v>100</v>
      </c>
    </row>
    <row r="15" spans="1:25" s="33" customFormat="1" ht="15" customHeight="1" x14ac:dyDescent="0.2">
      <c r="A15" s="21" t="s">
        <v>72</v>
      </c>
      <c r="B15" s="44" t="s">
        <v>28</v>
      </c>
      <c r="C15" s="23">
        <v>35</v>
      </c>
      <c r="D15" s="46" t="s">
        <v>73</v>
      </c>
      <c r="E15" s="25">
        <v>5.71428571428571</v>
      </c>
      <c r="F15" s="26">
        <v>0</v>
      </c>
      <c r="G15" s="25">
        <v>0</v>
      </c>
      <c r="H15" s="45" t="s">
        <v>73</v>
      </c>
      <c r="I15" s="25">
        <v>5.71428571428571</v>
      </c>
      <c r="J15" s="26">
        <v>16</v>
      </c>
      <c r="K15" s="25">
        <v>45.714285714285701</v>
      </c>
      <c r="L15" s="26">
        <v>13</v>
      </c>
      <c r="M15" s="25">
        <v>37.142857142857103</v>
      </c>
      <c r="N15" s="26">
        <v>0</v>
      </c>
      <c r="O15" s="25">
        <v>0</v>
      </c>
      <c r="P15" s="49" t="s">
        <v>73</v>
      </c>
      <c r="Q15" s="28">
        <v>5.71428571428571</v>
      </c>
      <c r="R15" s="46">
        <v>6</v>
      </c>
      <c r="S15" s="28">
        <v>17.1428571428571</v>
      </c>
      <c r="T15" s="24">
        <v>0</v>
      </c>
      <c r="U15" s="28">
        <v>0</v>
      </c>
      <c r="V15" s="24">
        <v>4</v>
      </c>
      <c r="W15" s="30">
        <v>11.4285714285714</v>
      </c>
      <c r="X15" s="31">
        <v>123</v>
      </c>
      <c r="Y15" s="32">
        <v>100</v>
      </c>
    </row>
    <row r="16" spans="1:25" s="33" customFormat="1" ht="15" customHeight="1" x14ac:dyDescent="0.2">
      <c r="A16" s="21" t="s">
        <v>72</v>
      </c>
      <c r="B16" s="34" t="s">
        <v>29</v>
      </c>
      <c r="C16" s="51">
        <v>49</v>
      </c>
      <c r="D16" s="36">
        <v>0</v>
      </c>
      <c r="E16" s="37">
        <v>0</v>
      </c>
      <c r="F16" s="47">
        <v>0</v>
      </c>
      <c r="G16" s="37">
        <v>0</v>
      </c>
      <c r="H16" s="38">
        <v>6</v>
      </c>
      <c r="I16" s="37">
        <v>12.244897959183699</v>
      </c>
      <c r="J16" s="47">
        <v>41</v>
      </c>
      <c r="K16" s="37">
        <v>83.673469387755105</v>
      </c>
      <c r="L16" s="47" t="s">
        <v>73</v>
      </c>
      <c r="M16" s="37">
        <v>4.0816326530612201</v>
      </c>
      <c r="N16" s="38">
        <v>0</v>
      </c>
      <c r="O16" s="37">
        <v>0</v>
      </c>
      <c r="P16" s="39">
        <v>0</v>
      </c>
      <c r="Q16" s="40">
        <v>0</v>
      </c>
      <c r="R16" s="48">
        <v>13</v>
      </c>
      <c r="S16" s="40">
        <v>26.530612244897998</v>
      </c>
      <c r="T16" s="36">
        <v>0</v>
      </c>
      <c r="U16" s="40">
        <v>0</v>
      </c>
      <c r="V16" s="36">
        <v>5</v>
      </c>
      <c r="W16" s="41">
        <v>10.2040816326531</v>
      </c>
      <c r="X16" s="42">
        <v>121</v>
      </c>
      <c r="Y16" s="43">
        <v>99.173553719008297</v>
      </c>
    </row>
    <row r="17" spans="1:25" s="33" customFormat="1" ht="15" customHeight="1" x14ac:dyDescent="0.2">
      <c r="A17" s="21" t="s">
        <v>72</v>
      </c>
      <c r="B17" s="44" t="s">
        <v>30</v>
      </c>
      <c r="C17" s="23">
        <v>837</v>
      </c>
      <c r="D17" s="46" t="s">
        <v>73</v>
      </c>
      <c r="E17" s="25">
        <v>0.23894862604539999</v>
      </c>
      <c r="F17" s="26">
        <v>15</v>
      </c>
      <c r="G17" s="25">
        <v>1.7921146953405001</v>
      </c>
      <c r="H17" s="26">
        <v>210</v>
      </c>
      <c r="I17" s="25">
        <v>25.089605734767002</v>
      </c>
      <c r="J17" s="26">
        <v>334</v>
      </c>
      <c r="K17" s="25">
        <v>39.904420549581801</v>
      </c>
      <c r="L17" s="26">
        <v>245</v>
      </c>
      <c r="M17" s="25">
        <v>29.271206690561499</v>
      </c>
      <c r="N17" s="45">
        <v>0</v>
      </c>
      <c r="O17" s="25">
        <v>0</v>
      </c>
      <c r="P17" s="49">
        <v>31</v>
      </c>
      <c r="Q17" s="28">
        <v>3.7037037037037002</v>
      </c>
      <c r="R17" s="24">
        <v>192</v>
      </c>
      <c r="S17" s="28">
        <v>22.939068100358401</v>
      </c>
      <c r="T17" s="24">
        <v>82</v>
      </c>
      <c r="U17" s="28">
        <v>9.7968936678614096</v>
      </c>
      <c r="V17" s="24">
        <v>118</v>
      </c>
      <c r="W17" s="30">
        <v>14.097968936678599</v>
      </c>
      <c r="X17" s="31">
        <v>2272</v>
      </c>
      <c r="Y17" s="32">
        <v>100</v>
      </c>
    </row>
    <row r="18" spans="1:25" s="33" customFormat="1" ht="15" customHeight="1" x14ac:dyDescent="0.2">
      <c r="A18" s="21" t="s">
        <v>72</v>
      </c>
      <c r="B18" s="34" t="s">
        <v>31</v>
      </c>
      <c r="C18" s="35">
        <v>3341</v>
      </c>
      <c r="D18" s="36">
        <v>5</v>
      </c>
      <c r="E18" s="37">
        <v>0.14965579167913801</v>
      </c>
      <c r="F18" s="47">
        <v>54</v>
      </c>
      <c r="G18" s="37">
        <v>1.61628255013469</v>
      </c>
      <c r="H18" s="38">
        <v>439</v>
      </c>
      <c r="I18" s="37">
        <v>13.1397785094283</v>
      </c>
      <c r="J18" s="38">
        <v>1868</v>
      </c>
      <c r="K18" s="37">
        <v>55.911403771326</v>
      </c>
      <c r="L18" s="38">
        <v>885</v>
      </c>
      <c r="M18" s="37">
        <v>26.4890751272074</v>
      </c>
      <c r="N18" s="47" t="s">
        <v>73</v>
      </c>
      <c r="O18" s="37">
        <v>5.9862316671655202E-2</v>
      </c>
      <c r="P18" s="39">
        <v>88</v>
      </c>
      <c r="Q18" s="40">
        <v>2.6339419335528298</v>
      </c>
      <c r="R18" s="36">
        <v>491</v>
      </c>
      <c r="S18" s="40">
        <v>14.696198742891299</v>
      </c>
      <c r="T18" s="48">
        <v>37</v>
      </c>
      <c r="U18" s="40">
        <v>1.10745285842562</v>
      </c>
      <c r="V18" s="48">
        <v>279</v>
      </c>
      <c r="W18" s="41">
        <v>8.3507931756959</v>
      </c>
      <c r="X18" s="42">
        <v>1293</v>
      </c>
      <c r="Y18" s="43">
        <v>100</v>
      </c>
    </row>
    <row r="19" spans="1:25" s="33" customFormat="1" ht="15" customHeight="1" x14ac:dyDescent="0.2">
      <c r="A19" s="21" t="s">
        <v>72</v>
      </c>
      <c r="B19" s="44" t="s">
        <v>32</v>
      </c>
      <c r="C19" s="23">
        <v>52</v>
      </c>
      <c r="D19" s="24">
        <v>0</v>
      </c>
      <c r="E19" s="25">
        <v>0</v>
      </c>
      <c r="F19" s="45">
        <v>4</v>
      </c>
      <c r="G19" s="25">
        <v>7.6923076923076898</v>
      </c>
      <c r="H19" s="26">
        <v>5</v>
      </c>
      <c r="I19" s="25">
        <v>9.6153846153846203</v>
      </c>
      <c r="J19" s="45" t="s">
        <v>73</v>
      </c>
      <c r="K19" s="25">
        <v>3.8461538461538498</v>
      </c>
      <c r="L19" s="45">
        <v>19</v>
      </c>
      <c r="M19" s="25">
        <v>36.538461538461497</v>
      </c>
      <c r="N19" s="45">
        <v>20</v>
      </c>
      <c r="O19" s="25">
        <v>38.461538461538503</v>
      </c>
      <c r="P19" s="49" t="s">
        <v>73</v>
      </c>
      <c r="Q19" s="28">
        <v>3.8461538461538498</v>
      </c>
      <c r="R19" s="24">
        <v>7</v>
      </c>
      <c r="S19" s="28">
        <v>13.461538461538501</v>
      </c>
      <c r="T19" s="24">
        <v>0</v>
      </c>
      <c r="U19" s="28">
        <v>0</v>
      </c>
      <c r="V19" s="46">
        <v>8</v>
      </c>
      <c r="W19" s="30">
        <v>15.384615384615399</v>
      </c>
      <c r="X19" s="31">
        <v>204</v>
      </c>
      <c r="Y19" s="32">
        <v>100</v>
      </c>
    </row>
    <row r="20" spans="1:25" s="33" customFormat="1" ht="15" customHeight="1" x14ac:dyDescent="0.2">
      <c r="A20" s="21" t="s">
        <v>72</v>
      </c>
      <c r="B20" s="34" t="s">
        <v>33</v>
      </c>
      <c r="C20" s="35">
        <v>9</v>
      </c>
      <c r="D20" s="48">
        <v>0</v>
      </c>
      <c r="E20" s="37">
        <v>0</v>
      </c>
      <c r="F20" s="47">
        <v>0</v>
      </c>
      <c r="G20" s="37">
        <v>0</v>
      </c>
      <c r="H20" s="47" t="s">
        <v>73</v>
      </c>
      <c r="I20" s="37">
        <v>22.2222222222222</v>
      </c>
      <c r="J20" s="47">
        <v>0</v>
      </c>
      <c r="K20" s="37">
        <v>0</v>
      </c>
      <c r="L20" s="38">
        <v>5</v>
      </c>
      <c r="M20" s="37">
        <v>55.5555555555556</v>
      </c>
      <c r="N20" s="47">
        <v>0</v>
      </c>
      <c r="O20" s="37">
        <v>0</v>
      </c>
      <c r="P20" s="50" t="s">
        <v>73</v>
      </c>
      <c r="Q20" s="40">
        <v>22.2222222222222</v>
      </c>
      <c r="R20" s="48" t="s">
        <v>73</v>
      </c>
      <c r="S20" s="40">
        <v>22.2222222222222</v>
      </c>
      <c r="T20" s="48" t="s">
        <v>73</v>
      </c>
      <c r="U20" s="40">
        <v>22.2222222222222</v>
      </c>
      <c r="V20" s="48" t="s">
        <v>73</v>
      </c>
      <c r="W20" s="41">
        <v>22.2222222222222</v>
      </c>
      <c r="X20" s="42">
        <v>367</v>
      </c>
      <c r="Y20" s="43">
        <v>99.727520435967307</v>
      </c>
    </row>
    <row r="21" spans="1:25" s="33" customFormat="1" ht="15" customHeight="1" x14ac:dyDescent="0.2">
      <c r="A21" s="21" t="s">
        <v>72</v>
      </c>
      <c r="B21" s="44" t="s">
        <v>34</v>
      </c>
      <c r="C21" s="23">
        <v>245</v>
      </c>
      <c r="D21" s="46" t="s">
        <v>73</v>
      </c>
      <c r="E21" s="25">
        <v>0.81632653061224503</v>
      </c>
      <c r="F21" s="26">
        <v>32</v>
      </c>
      <c r="G21" s="25">
        <v>13.061224489795899</v>
      </c>
      <c r="H21" s="26">
        <v>42</v>
      </c>
      <c r="I21" s="25">
        <v>17.1428571428571</v>
      </c>
      <c r="J21" s="26">
        <v>57</v>
      </c>
      <c r="K21" s="25">
        <v>23.265306122449001</v>
      </c>
      <c r="L21" s="26">
        <v>110</v>
      </c>
      <c r="M21" s="25">
        <v>44.8979591836735</v>
      </c>
      <c r="N21" s="26">
        <v>0</v>
      </c>
      <c r="O21" s="25">
        <v>0</v>
      </c>
      <c r="P21" s="49" t="s">
        <v>73</v>
      </c>
      <c r="Q21" s="28">
        <v>0.81632653061224503</v>
      </c>
      <c r="R21" s="24">
        <v>37</v>
      </c>
      <c r="S21" s="28">
        <v>15.1020408163265</v>
      </c>
      <c r="T21" s="24">
        <v>5</v>
      </c>
      <c r="U21" s="28">
        <v>2.0408163265306101</v>
      </c>
      <c r="V21" s="24">
        <v>16</v>
      </c>
      <c r="W21" s="30">
        <v>6.5306122448979602</v>
      </c>
      <c r="X21" s="31">
        <v>2207</v>
      </c>
      <c r="Y21" s="32">
        <v>100</v>
      </c>
    </row>
    <row r="22" spans="1:25" s="33" customFormat="1" ht="15" customHeight="1" x14ac:dyDescent="0.2">
      <c r="A22" s="21" t="s">
        <v>72</v>
      </c>
      <c r="B22" s="34" t="s">
        <v>35</v>
      </c>
      <c r="C22" s="35">
        <v>185</v>
      </c>
      <c r="D22" s="36">
        <v>0</v>
      </c>
      <c r="E22" s="37">
        <v>0</v>
      </c>
      <c r="F22" s="47" t="s">
        <v>73</v>
      </c>
      <c r="G22" s="37">
        <v>1.08108108108108</v>
      </c>
      <c r="H22" s="38">
        <v>17</v>
      </c>
      <c r="I22" s="37">
        <v>9.1891891891891895</v>
      </c>
      <c r="J22" s="38">
        <v>56</v>
      </c>
      <c r="K22" s="37">
        <v>30.270270270270299</v>
      </c>
      <c r="L22" s="38">
        <v>106</v>
      </c>
      <c r="M22" s="37">
        <v>57.297297297297298</v>
      </c>
      <c r="N22" s="38">
        <v>0</v>
      </c>
      <c r="O22" s="37">
        <v>0</v>
      </c>
      <c r="P22" s="39">
        <v>4</v>
      </c>
      <c r="Q22" s="40">
        <v>2.1621621621621601</v>
      </c>
      <c r="R22" s="36">
        <v>41</v>
      </c>
      <c r="S22" s="40">
        <v>22.1621621621622</v>
      </c>
      <c r="T22" s="36">
        <v>4</v>
      </c>
      <c r="U22" s="40">
        <v>2.1621621621621601</v>
      </c>
      <c r="V22" s="48">
        <v>14</v>
      </c>
      <c r="W22" s="41">
        <v>7.5675675675675702</v>
      </c>
      <c r="X22" s="42">
        <v>980</v>
      </c>
      <c r="Y22" s="43">
        <v>99.897959183673507</v>
      </c>
    </row>
    <row r="23" spans="1:25" s="33" customFormat="1" ht="15" customHeight="1" x14ac:dyDescent="0.2">
      <c r="A23" s="21" t="s">
        <v>72</v>
      </c>
      <c r="B23" s="44" t="s">
        <v>36</v>
      </c>
      <c r="C23" s="23">
        <v>339</v>
      </c>
      <c r="D23" s="46" t="s">
        <v>73</v>
      </c>
      <c r="E23" s="25">
        <v>0.58997050147492602</v>
      </c>
      <c r="F23" s="45">
        <v>4</v>
      </c>
      <c r="G23" s="25">
        <v>1.17994100294985</v>
      </c>
      <c r="H23" s="26">
        <v>5</v>
      </c>
      <c r="I23" s="25">
        <v>1.47492625368732</v>
      </c>
      <c r="J23" s="26">
        <v>4</v>
      </c>
      <c r="K23" s="25">
        <v>1.17994100294985</v>
      </c>
      <c r="L23" s="26">
        <v>315</v>
      </c>
      <c r="M23" s="25">
        <v>92.920353982300895</v>
      </c>
      <c r="N23" s="26">
        <v>0</v>
      </c>
      <c r="O23" s="25">
        <v>0</v>
      </c>
      <c r="P23" s="49">
        <v>9</v>
      </c>
      <c r="Q23" s="28">
        <v>2.65486725663717</v>
      </c>
      <c r="R23" s="24">
        <v>4</v>
      </c>
      <c r="S23" s="28">
        <v>1.17994100294985</v>
      </c>
      <c r="T23" s="46">
        <v>0</v>
      </c>
      <c r="U23" s="28">
        <v>0</v>
      </c>
      <c r="V23" s="24">
        <v>0</v>
      </c>
      <c r="W23" s="30">
        <v>0</v>
      </c>
      <c r="X23" s="31">
        <v>629</v>
      </c>
      <c r="Y23" s="32">
        <v>100</v>
      </c>
    </row>
    <row r="24" spans="1:25" s="33" customFormat="1" ht="15" customHeight="1" x14ac:dyDescent="0.2">
      <c r="A24" s="21" t="s">
        <v>72</v>
      </c>
      <c r="B24" s="34" t="s">
        <v>37</v>
      </c>
      <c r="C24" s="35">
        <v>18</v>
      </c>
      <c r="D24" s="48">
        <v>0</v>
      </c>
      <c r="E24" s="37">
        <v>0</v>
      </c>
      <c r="F24" s="38">
        <v>0</v>
      </c>
      <c r="G24" s="37">
        <v>0</v>
      </c>
      <c r="H24" s="38">
        <v>4</v>
      </c>
      <c r="I24" s="37">
        <v>22.2222222222222</v>
      </c>
      <c r="J24" s="47" t="s">
        <v>73</v>
      </c>
      <c r="K24" s="37">
        <v>11.1111111111111</v>
      </c>
      <c r="L24" s="38">
        <v>12</v>
      </c>
      <c r="M24" s="37">
        <v>66.6666666666667</v>
      </c>
      <c r="N24" s="38">
        <v>0</v>
      </c>
      <c r="O24" s="37">
        <v>0</v>
      </c>
      <c r="P24" s="50">
        <v>0</v>
      </c>
      <c r="Q24" s="40">
        <v>0</v>
      </c>
      <c r="R24" s="36">
        <v>8</v>
      </c>
      <c r="S24" s="40">
        <v>44.4444444444444</v>
      </c>
      <c r="T24" s="48">
        <v>0</v>
      </c>
      <c r="U24" s="40">
        <v>0</v>
      </c>
      <c r="V24" s="48" t="s">
        <v>73</v>
      </c>
      <c r="W24" s="41">
        <v>11.1111111111111</v>
      </c>
      <c r="X24" s="42">
        <v>688</v>
      </c>
      <c r="Y24" s="43">
        <v>99.854651162790702</v>
      </c>
    </row>
    <row r="25" spans="1:25" s="33" customFormat="1" ht="15" customHeight="1" x14ac:dyDescent="0.2">
      <c r="A25" s="21" t="s">
        <v>72</v>
      </c>
      <c r="B25" s="44" t="s">
        <v>38</v>
      </c>
      <c r="C25" s="23">
        <v>103</v>
      </c>
      <c r="D25" s="24">
        <v>0</v>
      </c>
      <c r="E25" s="25">
        <v>0</v>
      </c>
      <c r="F25" s="45" t="s">
        <v>73</v>
      </c>
      <c r="G25" s="25">
        <v>1.94174757281553</v>
      </c>
      <c r="H25" s="45">
        <v>5</v>
      </c>
      <c r="I25" s="25">
        <v>4.8543689320388301</v>
      </c>
      <c r="J25" s="26">
        <v>6</v>
      </c>
      <c r="K25" s="25">
        <v>5.8252427184466002</v>
      </c>
      <c r="L25" s="26">
        <v>88</v>
      </c>
      <c r="M25" s="25">
        <v>85.4368932038835</v>
      </c>
      <c r="N25" s="26">
        <v>0</v>
      </c>
      <c r="O25" s="25">
        <v>0</v>
      </c>
      <c r="P25" s="49" t="s">
        <v>73</v>
      </c>
      <c r="Q25" s="28">
        <v>1.94174757281553</v>
      </c>
      <c r="R25" s="24">
        <v>20</v>
      </c>
      <c r="S25" s="28">
        <v>19.417475728155299</v>
      </c>
      <c r="T25" s="46" t="s">
        <v>73</v>
      </c>
      <c r="U25" s="28">
        <v>1.94174757281553</v>
      </c>
      <c r="V25" s="46" t="s">
        <v>73</v>
      </c>
      <c r="W25" s="30">
        <v>1.94174757281553</v>
      </c>
      <c r="X25" s="31">
        <v>753</v>
      </c>
      <c r="Y25" s="32">
        <v>100</v>
      </c>
    </row>
    <row r="26" spans="1:25" s="33" customFormat="1" ht="15" customHeight="1" x14ac:dyDescent="0.2">
      <c r="A26" s="21" t="s">
        <v>72</v>
      </c>
      <c r="B26" s="34" t="s">
        <v>39</v>
      </c>
      <c r="C26" s="35">
        <v>463</v>
      </c>
      <c r="D26" s="36">
        <v>8</v>
      </c>
      <c r="E26" s="37">
        <v>1.72786177105832</v>
      </c>
      <c r="F26" s="47">
        <v>0</v>
      </c>
      <c r="G26" s="37">
        <v>0</v>
      </c>
      <c r="H26" s="38">
        <v>21</v>
      </c>
      <c r="I26" s="37">
        <v>4.53563714902808</v>
      </c>
      <c r="J26" s="38">
        <v>260</v>
      </c>
      <c r="K26" s="37">
        <v>56.155507559395197</v>
      </c>
      <c r="L26" s="38">
        <v>172</v>
      </c>
      <c r="M26" s="37">
        <v>37.149028077753798</v>
      </c>
      <c r="N26" s="47">
        <v>0</v>
      </c>
      <c r="O26" s="37">
        <v>0</v>
      </c>
      <c r="P26" s="50" t="s">
        <v>73</v>
      </c>
      <c r="Q26" s="40">
        <v>0.43196544276457899</v>
      </c>
      <c r="R26" s="36">
        <v>76</v>
      </c>
      <c r="S26" s="40">
        <v>16.414686825054002</v>
      </c>
      <c r="T26" s="36">
        <v>44</v>
      </c>
      <c r="U26" s="40">
        <v>9.5032397408207405</v>
      </c>
      <c r="V26" s="36">
        <v>14</v>
      </c>
      <c r="W26" s="41">
        <v>3.0237580993520501</v>
      </c>
      <c r="X26" s="42">
        <v>799</v>
      </c>
      <c r="Y26" s="43">
        <v>100</v>
      </c>
    </row>
    <row r="27" spans="1:25" s="33" customFormat="1" ht="15" customHeight="1" x14ac:dyDescent="0.2">
      <c r="A27" s="21" t="s">
        <v>72</v>
      </c>
      <c r="B27" s="44" t="s">
        <v>40</v>
      </c>
      <c r="C27" s="23">
        <v>16</v>
      </c>
      <c r="D27" s="46">
        <v>0</v>
      </c>
      <c r="E27" s="25">
        <v>0</v>
      </c>
      <c r="F27" s="45">
        <v>0</v>
      </c>
      <c r="G27" s="25">
        <v>0</v>
      </c>
      <c r="H27" s="26">
        <v>0</v>
      </c>
      <c r="I27" s="25">
        <v>0</v>
      </c>
      <c r="J27" s="45" t="s">
        <v>73</v>
      </c>
      <c r="K27" s="25">
        <v>12.5</v>
      </c>
      <c r="L27" s="26">
        <v>14</v>
      </c>
      <c r="M27" s="25">
        <v>87.5</v>
      </c>
      <c r="N27" s="26">
        <v>0</v>
      </c>
      <c r="O27" s="25">
        <v>0</v>
      </c>
      <c r="P27" s="49">
        <v>0</v>
      </c>
      <c r="Q27" s="28">
        <v>0</v>
      </c>
      <c r="R27" s="24">
        <v>6</v>
      </c>
      <c r="S27" s="28">
        <v>37.5</v>
      </c>
      <c r="T27" s="46">
        <v>0</v>
      </c>
      <c r="U27" s="28">
        <v>0</v>
      </c>
      <c r="V27" s="46">
        <v>0</v>
      </c>
      <c r="W27" s="30">
        <v>0</v>
      </c>
      <c r="X27" s="31">
        <v>309</v>
      </c>
      <c r="Y27" s="32">
        <v>98.705501618122995</v>
      </c>
    </row>
    <row r="28" spans="1:25" s="33" customFormat="1" ht="15" customHeight="1" x14ac:dyDescent="0.2">
      <c r="A28" s="21" t="s">
        <v>72</v>
      </c>
      <c r="B28" s="34" t="s">
        <v>41</v>
      </c>
      <c r="C28" s="51">
        <v>83</v>
      </c>
      <c r="D28" s="36">
        <v>0</v>
      </c>
      <c r="E28" s="37">
        <v>0</v>
      </c>
      <c r="F28" s="47">
        <v>0</v>
      </c>
      <c r="G28" s="37">
        <v>0</v>
      </c>
      <c r="H28" s="47" t="s">
        <v>73</v>
      </c>
      <c r="I28" s="37">
        <v>2.4096385542168699</v>
      </c>
      <c r="J28" s="38">
        <v>64</v>
      </c>
      <c r="K28" s="37">
        <v>77.108433734939794</v>
      </c>
      <c r="L28" s="47">
        <v>15</v>
      </c>
      <c r="M28" s="37">
        <v>18.0722891566265</v>
      </c>
      <c r="N28" s="47" t="s">
        <v>73</v>
      </c>
      <c r="O28" s="37">
        <v>2.4096385542168699</v>
      </c>
      <c r="P28" s="50">
        <v>0</v>
      </c>
      <c r="Q28" s="40">
        <v>0</v>
      </c>
      <c r="R28" s="48">
        <v>30</v>
      </c>
      <c r="S28" s="40">
        <v>36.144578313253</v>
      </c>
      <c r="T28" s="48" t="s">
        <v>73</v>
      </c>
      <c r="U28" s="40">
        <v>2.4096385542168699</v>
      </c>
      <c r="V28" s="48" t="s">
        <v>73</v>
      </c>
      <c r="W28" s="41">
        <v>2.4096385542168699</v>
      </c>
      <c r="X28" s="42">
        <v>890</v>
      </c>
      <c r="Y28" s="43">
        <v>100</v>
      </c>
    </row>
    <row r="29" spans="1:25" s="33" customFormat="1" ht="15" customHeight="1" x14ac:dyDescent="0.2">
      <c r="A29" s="21" t="s">
        <v>72</v>
      </c>
      <c r="B29" s="44" t="s">
        <v>42</v>
      </c>
      <c r="C29" s="23">
        <v>242</v>
      </c>
      <c r="D29" s="24">
        <v>0</v>
      </c>
      <c r="E29" s="25">
        <v>0</v>
      </c>
      <c r="F29" s="45">
        <v>11</v>
      </c>
      <c r="G29" s="25">
        <v>4.5454545454545503</v>
      </c>
      <c r="H29" s="26">
        <v>87</v>
      </c>
      <c r="I29" s="25">
        <v>35.950413223140501</v>
      </c>
      <c r="J29" s="26">
        <v>58</v>
      </c>
      <c r="K29" s="25">
        <v>23.9669421487603</v>
      </c>
      <c r="L29" s="26">
        <v>84</v>
      </c>
      <c r="M29" s="25">
        <v>34.710743801652903</v>
      </c>
      <c r="N29" s="26">
        <v>0</v>
      </c>
      <c r="O29" s="25">
        <v>0</v>
      </c>
      <c r="P29" s="49" t="s">
        <v>73</v>
      </c>
      <c r="Q29" s="28">
        <v>0.826446280991736</v>
      </c>
      <c r="R29" s="24">
        <v>55</v>
      </c>
      <c r="S29" s="28">
        <v>22.727272727272702</v>
      </c>
      <c r="T29" s="24">
        <v>13</v>
      </c>
      <c r="U29" s="28">
        <v>5.3719008264462804</v>
      </c>
      <c r="V29" s="46">
        <v>48</v>
      </c>
      <c r="W29" s="30">
        <v>19.834710743801701</v>
      </c>
      <c r="X29" s="31">
        <v>882</v>
      </c>
      <c r="Y29" s="32">
        <v>100</v>
      </c>
    </row>
    <row r="30" spans="1:25" s="33" customFormat="1" ht="15" customHeight="1" x14ac:dyDescent="0.2">
      <c r="A30" s="21" t="s">
        <v>72</v>
      </c>
      <c r="B30" s="34" t="s">
        <v>43</v>
      </c>
      <c r="C30" s="35">
        <v>343</v>
      </c>
      <c r="D30" s="48">
        <v>5</v>
      </c>
      <c r="E30" s="37">
        <v>1.45772594752187</v>
      </c>
      <c r="F30" s="47" t="s">
        <v>73</v>
      </c>
      <c r="G30" s="37">
        <v>0.58309037900874605</v>
      </c>
      <c r="H30" s="38">
        <v>27</v>
      </c>
      <c r="I30" s="37">
        <v>7.8717201166180804</v>
      </c>
      <c r="J30" s="38">
        <v>160</v>
      </c>
      <c r="K30" s="37">
        <v>46.647230320699698</v>
      </c>
      <c r="L30" s="38">
        <v>138</v>
      </c>
      <c r="M30" s="37">
        <v>40.233236151603499</v>
      </c>
      <c r="N30" s="47" t="s">
        <v>73</v>
      </c>
      <c r="O30" s="37">
        <v>0.58309037900874605</v>
      </c>
      <c r="P30" s="39">
        <v>9</v>
      </c>
      <c r="Q30" s="40">
        <v>2.6239067055393601</v>
      </c>
      <c r="R30" s="36">
        <v>66</v>
      </c>
      <c r="S30" s="40">
        <v>19.241982507288601</v>
      </c>
      <c r="T30" s="48">
        <v>0</v>
      </c>
      <c r="U30" s="40">
        <v>0</v>
      </c>
      <c r="V30" s="48">
        <v>24</v>
      </c>
      <c r="W30" s="41">
        <v>6.9970845481049597</v>
      </c>
      <c r="X30" s="42">
        <v>1647</v>
      </c>
      <c r="Y30" s="43">
        <v>100</v>
      </c>
    </row>
    <row r="31" spans="1:25" s="33" customFormat="1" ht="15" customHeight="1" x14ac:dyDescent="0.2">
      <c r="A31" s="21" t="s">
        <v>72</v>
      </c>
      <c r="B31" s="44" t="s">
        <v>44</v>
      </c>
      <c r="C31" s="23">
        <v>66</v>
      </c>
      <c r="D31" s="24">
        <v>0</v>
      </c>
      <c r="E31" s="25">
        <v>0</v>
      </c>
      <c r="F31" s="45">
        <v>0</v>
      </c>
      <c r="G31" s="25">
        <v>0</v>
      </c>
      <c r="H31" s="26">
        <v>5</v>
      </c>
      <c r="I31" s="25">
        <v>7.5757575757575797</v>
      </c>
      <c r="J31" s="26">
        <v>28</v>
      </c>
      <c r="K31" s="25">
        <v>42.424242424242401</v>
      </c>
      <c r="L31" s="26">
        <v>24</v>
      </c>
      <c r="M31" s="25">
        <v>36.363636363636402</v>
      </c>
      <c r="N31" s="45" t="s">
        <v>73</v>
      </c>
      <c r="O31" s="25">
        <v>3.0303030303030298</v>
      </c>
      <c r="P31" s="27">
        <v>7</v>
      </c>
      <c r="Q31" s="28">
        <v>10.6060606060606</v>
      </c>
      <c r="R31" s="24">
        <v>10</v>
      </c>
      <c r="S31" s="28">
        <v>15.1515151515152</v>
      </c>
      <c r="T31" s="24">
        <v>0</v>
      </c>
      <c r="U31" s="28">
        <v>0</v>
      </c>
      <c r="V31" s="46">
        <v>16</v>
      </c>
      <c r="W31" s="30">
        <v>24.2424242424242</v>
      </c>
      <c r="X31" s="31">
        <v>953</v>
      </c>
      <c r="Y31" s="32">
        <v>99.370409233997904</v>
      </c>
    </row>
    <row r="32" spans="1:25" s="33" customFormat="1" ht="15" customHeight="1" x14ac:dyDescent="0.2">
      <c r="A32" s="21" t="s">
        <v>72</v>
      </c>
      <c r="B32" s="34" t="s">
        <v>45</v>
      </c>
      <c r="C32" s="35">
        <v>552</v>
      </c>
      <c r="D32" s="36">
        <v>0</v>
      </c>
      <c r="E32" s="37">
        <v>0</v>
      </c>
      <c r="F32" s="47" t="s">
        <v>73</v>
      </c>
      <c r="G32" s="37">
        <v>0.36231884057970998</v>
      </c>
      <c r="H32" s="38">
        <v>5</v>
      </c>
      <c r="I32" s="37">
        <v>0.90579710144927505</v>
      </c>
      <c r="J32" s="38">
        <v>345</v>
      </c>
      <c r="K32" s="37">
        <v>62.5</v>
      </c>
      <c r="L32" s="38">
        <v>200</v>
      </c>
      <c r="M32" s="37">
        <v>36.231884057971001</v>
      </c>
      <c r="N32" s="38">
        <v>0</v>
      </c>
      <c r="O32" s="37">
        <v>0</v>
      </c>
      <c r="P32" s="39">
        <v>0</v>
      </c>
      <c r="Q32" s="40">
        <v>0</v>
      </c>
      <c r="R32" s="36">
        <v>37</v>
      </c>
      <c r="S32" s="40">
        <v>6.7028985507246404</v>
      </c>
      <c r="T32" s="48" t="s">
        <v>73</v>
      </c>
      <c r="U32" s="40">
        <v>0.36231884057970998</v>
      </c>
      <c r="V32" s="48" t="s">
        <v>73</v>
      </c>
      <c r="W32" s="41">
        <v>0.36231884057970998</v>
      </c>
      <c r="X32" s="42">
        <v>433</v>
      </c>
      <c r="Y32" s="43">
        <v>100</v>
      </c>
    </row>
    <row r="33" spans="1:25" s="33" customFormat="1" ht="15" customHeight="1" x14ac:dyDescent="0.2">
      <c r="A33" s="21" t="s">
        <v>72</v>
      </c>
      <c r="B33" s="44" t="s">
        <v>46</v>
      </c>
      <c r="C33" s="23">
        <v>62</v>
      </c>
      <c r="D33" s="46" t="s">
        <v>73</v>
      </c>
      <c r="E33" s="25">
        <v>3.2258064516128999</v>
      </c>
      <c r="F33" s="45" t="s">
        <v>73</v>
      </c>
      <c r="G33" s="25">
        <v>3.2258064516128999</v>
      </c>
      <c r="H33" s="26">
        <v>5</v>
      </c>
      <c r="I33" s="25">
        <v>8.0645161290322598</v>
      </c>
      <c r="J33" s="26">
        <v>15</v>
      </c>
      <c r="K33" s="25">
        <v>24.193548387096801</v>
      </c>
      <c r="L33" s="26">
        <v>36</v>
      </c>
      <c r="M33" s="25">
        <v>58.064516129032299</v>
      </c>
      <c r="N33" s="45" t="s">
        <v>73</v>
      </c>
      <c r="O33" s="25">
        <v>3.2258064516128999</v>
      </c>
      <c r="P33" s="27">
        <v>0</v>
      </c>
      <c r="Q33" s="28">
        <v>0</v>
      </c>
      <c r="R33" s="24">
        <v>12</v>
      </c>
      <c r="S33" s="28">
        <v>19.354838709677399</v>
      </c>
      <c r="T33" s="46">
        <v>0</v>
      </c>
      <c r="U33" s="28">
        <v>0</v>
      </c>
      <c r="V33" s="46" t="s">
        <v>73</v>
      </c>
      <c r="W33" s="30">
        <v>3.2258064516128999</v>
      </c>
      <c r="X33" s="31">
        <v>1108</v>
      </c>
      <c r="Y33" s="32">
        <v>100</v>
      </c>
    </row>
    <row r="34" spans="1:25" s="33" customFormat="1" ht="15" customHeight="1" x14ac:dyDescent="0.2">
      <c r="A34" s="21" t="s">
        <v>72</v>
      </c>
      <c r="B34" s="34" t="s">
        <v>47</v>
      </c>
      <c r="C34" s="35">
        <v>14</v>
      </c>
      <c r="D34" s="36">
        <v>6</v>
      </c>
      <c r="E34" s="37">
        <v>42.857142857142897</v>
      </c>
      <c r="F34" s="38">
        <v>0</v>
      </c>
      <c r="G34" s="37">
        <v>0</v>
      </c>
      <c r="H34" s="38">
        <v>0</v>
      </c>
      <c r="I34" s="37">
        <v>0</v>
      </c>
      <c r="J34" s="47">
        <v>0</v>
      </c>
      <c r="K34" s="37">
        <v>0</v>
      </c>
      <c r="L34" s="38">
        <v>6</v>
      </c>
      <c r="M34" s="37">
        <v>42.857142857142897</v>
      </c>
      <c r="N34" s="38">
        <v>0</v>
      </c>
      <c r="O34" s="37">
        <v>0</v>
      </c>
      <c r="P34" s="50" t="s">
        <v>73</v>
      </c>
      <c r="Q34" s="40">
        <v>14.285714285714301</v>
      </c>
      <c r="R34" s="48" t="s">
        <v>73</v>
      </c>
      <c r="S34" s="40">
        <v>14.285714285714301</v>
      </c>
      <c r="T34" s="48">
        <v>0</v>
      </c>
      <c r="U34" s="40">
        <v>0</v>
      </c>
      <c r="V34" s="48" t="s">
        <v>73</v>
      </c>
      <c r="W34" s="41">
        <v>14.285714285714301</v>
      </c>
      <c r="X34" s="42">
        <v>393</v>
      </c>
      <c r="Y34" s="43">
        <v>99.236641221374001</v>
      </c>
    </row>
    <row r="35" spans="1:25" s="33" customFormat="1" ht="15" customHeight="1" x14ac:dyDescent="0.2">
      <c r="A35" s="21" t="s">
        <v>72</v>
      </c>
      <c r="B35" s="44" t="s">
        <v>48</v>
      </c>
      <c r="C35" s="23">
        <v>8</v>
      </c>
      <c r="D35" s="46" t="s">
        <v>73</v>
      </c>
      <c r="E35" s="25">
        <v>25</v>
      </c>
      <c r="F35" s="26">
        <v>0</v>
      </c>
      <c r="G35" s="25">
        <v>0</v>
      </c>
      <c r="H35" s="26">
        <v>4</v>
      </c>
      <c r="I35" s="25">
        <v>50</v>
      </c>
      <c r="J35" s="45">
        <v>0</v>
      </c>
      <c r="K35" s="77">
        <v>0</v>
      </c>
      <c r="L35" s="45" t="s">
        <v>73</v>
      </c>
      <c r="M35" s="25">
        <v>25</v>
      </c>
      <c r="N35" s="26">
        <v>0</v>
      </c>
      <c r="O35" s="25">
        <v>0</v>
      </c>
      <c r="P35" s="49">
        <v>0</v>
      </c>
      <c r="Q35" s="78">
        <v>0</v>
      </c>
      <c r="R35" s="46" t="s">
        <v>73</v>
      </c>
      <c r="S35" s="28">
        <v>25</v>
      </c>
      <c r="T35" s="46">
        <v>0</v>
      </c>
      <c r="U35" s="78">
        <v>0</v>
      </c>
      <c r="V35" s="46">
        <v>0</v>
      </c>
      <c r="W35" s="79">
        <v>0</v>
      </c>
      <c r="X35" s="31">
        <v>551</v>
      </c>
      <c r="Y35" s="32">
        <v>100</v>
      </c>
    </row>
    <row r="36" spans="1:25" s="33" customFormat="1" ht="15" customHeight="1" x14ac:dyDescent="0.2">
      <c r="A36" s="21" t="s">
        <v>72</v>
      </c>
      <c r="B36" s="34" t="s">
        <v>49</v>
      </c>
      <c r="C36" s="51">
        <v>48</v>
      </c>
      <c r="D36" s="48">
        <v>0</v>
      </c>
      <c r="E36" s="37">
        <v>0</v>
      </c>
      <c r="F36" s="38">
        <v>0</v>
      </c>
      <c r="G36" s="37">
        <v>0</v>
      </c>
      <c r="H36" s="38">
        <v>21</v>
      </c>
      <c r="I36" s="37">
        <v>43.75</v>
      </c>
      <c r="J36" s="38">
        <v>4</v>
      </c>
      <c r="K36" s="37">
        <v>8.3333333333333304</v>
      </c>
      <c r="L36" s="47">
        <v>21</v>
      </c>
      <c r="M36" s="37">
        <v>43.75</v>
      </c>
      <c r="N36" s="38">
        <v>0</v>
      </c>
      <c r="O36" s="37">
        <v>0</v>
      </c>
      <c r="P36" s="50" t="s">
        <v>73</v>
      </c>
      <c r="Q36" s="40">
        <v>4.1666666666666696</v>
      </c>
      <c r="R36" s="48">
        <v>12</v>
      </c>
      <c r="S36" s="40">
        <v>25</v>
      </c>
      <c r="T36" s="48" t="s">
        <v>73</v>
      </c>
      <c r="U36" s="40">
        <v>4.1666666666666696</v>
      </c>
      <c r="V36" s="48">
        <v>12</v>
      </c>
      <c r="W36" s="41">
        <v>25</v>
      </c>
      <c r="X36" s="42">
        <v>381</v>
      </c>
      <c r="Y36" s="43">
        <v>100</v>
      </c>
    </row>
    <row r="37" spans="1:25" s="33" customFormat="1" ht="15" customHeight="1" x14ac:dyDescent="0.2">
      <c r="A37" s="21" t="s">
        <v>72</v>
      </c>
      <c r="B37" s="44" t="s">
        <v>50</v>
      </c>
      <c r="C37" s="23">
        <v>12</v>
      </c>
      <c r="D37" s="24">
        <v>0</v>
      </c>
      <c r="E37" s="25">
        <v>0</v>
      </c>
      <c r="F37" s="26">
        <v>0</v>
      </c>
      <c r="G37" s="25">
        <v>0</v>
      </c>
      <c r="H37" s="45" t="s">
        <v>73</v>
      </c>
      <c r="I37" s="25">
        <v>16.6666666666667</v>
      </c>
      <c r="J37" s="45">
        <v>0</v>
      </c>
      <c r="K37" s="25">
        <v>0</v>
      </c>
      <c r="L37" s="26">
        <v>10</v>
      </c>
      <c r="M37" s="25">
        <v>83.3333333333333</v>
      </c>
      <c r="N37" s="26">
        <v>0</v>
      </c>
      <c r="O37" s="25">
        <v>0</v>
      </c>
      <c r="P37" s="49">
        <v>0</v>
      </c>
      <c r="Q37" s="28">
        <v>0</v>
      </c>
      <c r="R37" s="24">
        <v>6</v>
      </c>
      <c r="S37" s="28">
        <v>50</v>
      </c>
      <c r="T37" s="46" t="s">
        <v>73</v>
      </c>
      <c r="U37" s="28">
        <v>16.6666666666667</v>
      </c>
      <c r="V37" s="24">
        <v>0</v>
      </c>
      <c r="W37" s="30">
        <v>0</v>
      </c>
      <c r="X37" s="31">
        <v>247</v>
      </c>
      <c r="Y37" s="32">
        <v>98.380566801619395</v>
      </c>
    </row>
    <row r="38" spans="1:25" s="33" customFormat="1" ht="15" customHeight="1" x14ac:dyDescent="0.2">
      <c r="A38" s="21" t="s">
        <v>72</v>
      </c>
      <c r="B38" s="34" t="s">
        <v>51</v>
      </c>
      <c r="C38" s="35">
        <v>415</v>
      </c>
      <c r="D38" s="36">
        <v>0</v>
      </c>
      <c r="E38" s="37">
        <v>0</v>
      </c>
      <c r="F38" s="38">
        <v>17</v>
      </c>
      <c r="G38" s="37">
        <v>4.0963855421686803</v>
      </c>
      <c r="H38" s="38">
        <v>179</v>
      </c>
      <c r="I38" s="37">
        <v>43.132530120481903</v>
      </c>
      <c r="J38" s="38">
        <v>148</v>
      </c>
      <c r="K38" s="37">
        <v>35.662650602409599</v>
      </c>
      <c r="L38" s="38">
        <v>69</v>
      </c>
      <c r="M38" s="37">
        <v>16.6265060240964</v>
      </c>
      <c r="N38" s="47">
        <v>0</v>
      </c>
      <c r="O38" s="37">
        <v>0</v>
      </c>
      <c r="P38" s="50" t="s">
        <v>73</v>
      </c>
      <c r="Q38" s="40">
        <v>0.48192771084337299</v>
      </c>
      <c r="R38" s="36">
        <v>49</v>
      </c>
      <c r="S38" s="40">
        <v>11.8072289156627</v>
      </c>
      <c r="T38" s="36">
        <v>12</v>
      </c>
      <c r="U38" s="40">
        <v>2.8915662650602401</v>
      </c>
      <c r="V38" s="36">
        <v>37</v>
      </c>
      <c r="W38" s="41">
        <v>8.9156626506024104</v>
      </c>
      <c r="X38" s="42">
        <v>1275</v>
      </c>
      <c r="Y38" s="43">
        <v>100</v>
      </c>
    </row>
    <row r="39" spans="1:25" s="33" customFormat="1" ht="15" customHeight="1" x14ac:dyDescent="0.2">
      <c r="A39" s="21" t="s">
        <v>72</v>
      </c>
      <c r="B39" s="44" t="s">
        <v>52</v>
      </c>
      <c r="C39" s="23">
        <v>51</v>
      </c>
      <c r="D39" s="24">
        <v>5</v>
      </c>
      <c r="E39" s="25">
        <v>9.8039215686274499</v>
      </c>
      <c r="F39" s="26">
        <v>0</v>
      </c>
      <c r="G39" s="25">
        <v>0</v>
      </c>
      <c r="H39" s="26">
        <v>35</v>
      </c>
      <c r="I39" s="25">
        <v>68.627450980392197</v>
      </c>
      <c r="J39" s="45">
        <v>0</v>
      </c>
      <c r="K39" s="25">
        <v>0</v>
      </c>
      <c r="L39" s="26">
        <v>11</v>
      </c>
      <c r="M39" s="25">
        <v>21.568627450980401</v>
      </c>
      <c r="N39" s="26">
        <v>0</v>
      </c>
      <c r="O39" s="25">
        <v>0</v>
      </c>
      <c r="P39" s="49">
        <v>0</v>
      </c>
      <c r="Q39" s="28">
        <v>0</v>
      </c>
      <c r="R39" s="24">
        <v>11</v>
      </c>
      <c r="S39" s="28">
        <v>21.568627450980401</v>
      </c>
      <c r="T39" s="24">
        <v>0</v>
      </c>
      <c r="U39" s="28">
        <v>0</v>
      </c>
      <c r="V39" s="24">
        <v>21</v>
      </c>
      <c r="W39" s="30">
        <v>41.176470588235297</v>
      </c>
      <c r="X39" s="31">
        <v>440</v>
      </c>
      <c r="Y39" s="32">
        <v>98.863636363636402</v>
      </c>
    </row>
    <row r="40" spans="1:25" s="33" customFormat="1" ht="15" customHeight="1" x14ac:dyDescent="0.2">
      <c r="A40" s="21" t="s">
        <v>72</v>
      </c>
      <c r="B40" s="34" t="s">
        <v>53</v>
      </c>
      <c r="C40" s="35">
        <v>924</v>
      </c>
      <c r="D40" s="48">
        <v>5</v>
      </c>
      <c r="E40" s="37">
        <v>0.54112554112554101</v>
      </c>
      <c r="F40" s="47">
        <v>32</v>
      </c>
      <c r="G40" s="37">
        <v>3.4632034632034601</v>
      </c>
      <c r="H40" s="38">
        <v>317</v>
      </c>
      <c r="I40" s="37">
        <v>34.307359307359299</v>
      </c>
      <c r="J40" s="38">
        <v>446</v>
      </c>
      <c r="K40" s="37">
        <v>48.2683982683983</v>
      </c>
      <c r="L40" s="38">
        <v>118</v>
      </c>
      <c r="M40" s="37">
        <v>12.770562770562799</v>
      </c>
      <c r="N40" s="47" t="s">
        <v>73</v>
      </c>
      <c r="O40" s="37">
        <v>0.216450216450216</v>
      </c>
      <c r="P40" s="39">
        <v>4</v>
      </c>
      <c r="Q40" s="40">
        <v>0.43290043290043301</v>
      </c>
      <c r="R40" s="36">
        <v>172</v>
      </c>
      <c r="S40" s="40">
        <v>18.614718614718601</v>
      </c>
      <c r="T40" s="48">
        <v>20</v>
      </c>
      <c r="U40" s="40">
        <v>2.16450216450216</v>
      </c>
      <c r="V40" s="36">
        <v>161</v>
      </c>
      <c r="W40" s="41">
        <v>17.424242424242401</v>
      </c>
      <c r="X40" s="42">
        <v>2379</v>
      </c>
      <c r="Y40" s="43">
        <v>99.831862126944102</v>
      </c>
    </row>
    <row r="41" spans="1:25" s="33" customFormat="1" ht="15" customHeight="1" x14ac:dyDescent="0.2">
      <c r="A41" s="21" t="s">
        <v>72</v>
      </c>
      <c r="B41" s="44" t="s">
        <v>54</v>
      </c>
      <c r="C41" s="23">
        <v>410</v>
      </c>
      <c r="D41" s="46">
        <v>10</v>
      </c>
      <c r="E41" s="25">
        <v>2.4390243902439002</v>
      </c>
      <c r="F41" s="45">
        <v>11</v>
      </c>
      <c r="G41" s="25">
        <v>2.6829268292682902</v>
      </c>
      <c r="H41" s="26">
        <v>51</v>
      </c>
      <c r="I41" s="25">
        <v>12.439024390243899</v>
      </c>
      <c r="J41" s="26">
        <v>184</v>
      </c>
      <c r="K41" s="25">
        <v>44.878048780487802</v>
      </c>
      <c r="L41" s="26">
        <v>140</v>
      </c>
      <c r="M41" s="25">
        <v>34.146341463414601</v>
      </c>
      <c r="N41" s="45" t="s">
        <v>73</v>
      </c>
      <c r="O41" s="25">
        <v>0.48780487804877998</v>
      </c>
      <c r="P41" s="49">
        <v>12</v>
      </c>
      <c r="Q41" s="28">
        <v>2.9268292682926802</v>
      </c>
      <c r="R41" s="24">
        <v>106</v>
      </c>
      <c r="S41" s="28">
        <v>25.853658536585399</v>
      </c>
      <c r="T41" s="24">
        <v>41</v>
      </c>
      <c r="U41" s="28">
        <v>10</v>
      </c>
      <c r="V41" s="46">
        <v>39</v>
      </c>
      <c r="W41" s="30">
        <v>9.5121951219512209</v>
      </c>
      <c r="X41" s="31">
        <v>1402</v>
      </c>
      <c r="Y41" s="32">
        <v>99.928673323823105</v>
      </c>
    </row>
    <row r="42" spans="1:25" s="33" customFormat="1" ht="15" customHeight="1" x14ac:dyDescent="0.2">
      <c r="A42" s="21" t="s">
        <v>72</v>
      </c>
      <c r="B42" s="34" t="s">
        <v>55</v>
      </c>
      <c r="C42" s="35">
        <v>19</v>
      </c>
      <c r="D42" s="36">
        <v>7</v>
      </c>
      <c r="E42" s="37">
        <v>36.842105263157897</v>
      </c>
      <c r="F42" s="38">
        <v>0</v>
      </c>
      <c r="G42" s="37">
        <v>0</v>
      </c>
      <c r="H42" s="47">
        <v>0</v>
      </c>
      <c r="I42" s="37">
        <v>0</v>
      </c>
      <c r="J42" s="47" t="s">
        <v>73</v>
      </c>
      <c r="K42" s="37">
        <v>10.526315789473699</v>
      </c>
      <c r="L42" s="38">
        <v>10</v>
      </c>
      <c r="M42" s="37">
        <v>52.631578947368403</v>
      </c>
      <c r="N42" s="38">
        <v>0</v>
      </c>
      <c r="O42" s="37">
        <v>0</v>
      </c>
      <c r="P42" s="39">
        <v>0</v>
      </c>
      <c r="Q42" s="40">
        <v>0</v>
      </c>
      <c r="R42" s="48" t="s">
        <v>73</v>
      </c>
      <c r="S42" s="40">
        <v>10.526315789473699</v>
      </c>
      <c r="T42" s="48">
        <v>0</v>
      </c>
      <c r="U42" s="40">
        <v>0</v>
      </c>
      <c r="V42" s="48" t="s">
        <v>73</v>
      </c>
      <c r="W42" s="41">
        <v>10.526315789473699</v>
      </c>
      <c r="X42" s="42">
        <v>255</v>
      </c>
      <c r="Y42" s="43">
        <v>99.607843137254903</v>
      </c>
    </row>
    <row r="43" spans="1:25" s="33" customFormat="1" ht="15" customHeight="1" x14ac:dyDescent="0.2">
      <c r="A43" s="21" t="s">
        <v>72</v>
      </c>
      <c r="B43" s="44" t="s">
        <v>56</v>
      </c>
      <c r="C43" s="23">
        <v>246</v>
      </c>
      <c r="D43" s="24">
        <v>0</v>
      </c>
      <c r="E43" s="25">
        <v>0</v>
      </c>
      <c r="F43" s="45" t="s">
        <v>73</v>
      </c>
      <c r="G43" s="25">
        <v>0.81300813008130102</v>
      </c>
      <c r="H43" s="26">
        <v>14</v>
      </c>
      <c r="I43" s="25">
        <v>5.6910569105691096</v>
      </c>
      <c r="J43" s="26">
        <v>114</v>
      </c>
      <c r="K43" s="25">
        <v>46.341463414634099</v>
      </c>
      <c r="L43" s="26">
        <v>99</v>
      </c>
      <c r="M43" s="25">
        <v>40.243902439024403</v>
      </c>
      <c r="N43" s="26">
        <v>0</v>
      </c>
      <c r="O43" s="25">
        <v>0</v>
      </c>
      <c r="P43" s="27">
        <v>17</v>
      </c>
      <c r="Q43" s="28">
        <v>6.9105691056910601</v>
      </c>
      <c r="R43" s="24">
        <v>49</v>
      </c>
      <c r="S43" s="28">
        <v>19.918699186991901</v>
      </c>
      <c r="T43" s="46" t="s">
        <v>73</v>
      </c>
      <c r="U43" s="28">
        <v>0.81300813008130102</v>
      </c>
      <c r="V43" s="24">
        <v>5</v>
      </c>
      <c r="W43" s="30">
        <v>2.03252032520325</v>
      </c>
      <c r="X43" s="31">
        <v>1685</v>
      </c>
      <c r="Y43" s="32">
        <v>99.881305637982194</v>
      </c>
    </row>
    <row r="44" spans="1:25" s="33" customFormat="1" ht="15" customHeight="1" x14ac:dyDescent="0.2">
      <c r="A44" s="21" t="s">
        <v>72</v>
      </c>
      <c r="B44" s="34" t="s">
        <v>57</v>
      </c>
      <c r="C44" s="35">
        <v>214</v>
      </c>
      <c r="D44" s="36">
        <v>55</v>
      </c>
      <c r="E44" s="37">
        <v>25.700934579439298</v>
      </c>
      <c r="F44" s="38">
        <v>0</v>
      </c>
      <c r="G44" s="37">
        <v>0</v>
      </c>
      <c r="H44" s="38">
        <v>22</v>
      </c>
      <c r="I44" s="37">
        <v>10.2803738317757</v>
      </c>
      <c r="J44" s="38">
        <v>27</v>
      </c>
      <c r="K44" s="37">
        <v>12.616822429906501</v>
      </c>
      <c r="L44" s="38">
        <v>97</v>
      </c>
      <c r="M44" s="37">
        <v>45.327102803738299</v>
      </c>
      <c r="N44" s="47" t="s">
        <v>73</v>
      </c>
      <c r="O44" s="37">
        <v>0.934579439252336</v>
      </c>
      <c r="P44" s="39">
        <v>11</v>
      </c>
      <c r="Q44" s="40">
        <v>5.1401869158878499</v>
      </c>
      <c r="R44" s="36">
        <v>55</v>
      </c>
      <c r="S44" s="40">
        <v>25.700934579439298</v>
      </c>
      <c r="T44" s="48">
        <v>0</v>
      </c>
      <c r="U44" s="40">
        <v>0</v>
      </c>
      <c r="V44" s="36">
        <v>16</v>
      </c>
      <c r="W44" s="41">
        <v>7.4766355140186898</v>
      </c>
      <c r="X44" s="42">
        <v>847</v>
      </c>
      <c r="Y44" s="43">
        <v>99.763872491145193</v>
      </c>
    </row>
    <row r="45" spans="1:25" s="33" customFormat="1" ht="15" customHeight="1" x14ac:dyDescent="0.2">
      <c r="A45" s="21" t="s">
        <v>72</v>
      </c>
      <c r="B45" s="44" t="s">
        <v>58</v>
      </c>
      <c r="C45" s="23">
        <v>53</v>
      </c>
      <c r="D45" s="46" t="s">
        <v>73</v>
      </c>
      <c r="E45" s="25">
        <v>3.7735849056603801</v>
      </c>
      <c r="F45" s="45">
        <v>0</v>
      </c>
      <c r="G45" s="25">
        <v>0</v>
      </c>
      <c r="H45" s="26">
        <v>8</v>
      </c>
      <c r="I45" s="25">
        <v>15.094339622641501</v>
      </c>
      <c r="J45" s="45">
        <v>4</v>
      </c>
      <c r="K45" s="25">
        <v>7.5471698113207504</v>
      </c>
      <c r="L45" s="26">
        <v>31</v>
      </c>
      <c r="M45" s="25">
        <v>58.490566037735803</v>
      </c>
      <c r="N45" s="45">
        <v>0</v>
      </c>
      <c r="O45" s="25">
        <v>0</v>
      </c>
      <c r="P45" s="27">
        <v>8</v>
      </c>
      <c r="Q45" s="28">
        <v>15.094339622641501</v>
      </c>
      <c r="R45" s="24">
        <v>14</v>
      </c>
      <c r="S45" s="28">
        <v>26.415094339622598</v>
      </c>
      <c r="T45" s="46" t="s">
        <v>73</v>
      </c>
      <c r="U45" s="28">
        <v>3.7735849056603801</v>
      </c>
      <c r="V45" s="46" t="s">
        <v>73</v>
      </c>
      <c r="W45" s="30">
        <v>3.7735849056603801</v>
      </c>
      <c r="X45" s="31">
        <v>767</v>
      </c>
      <c r="Y45" s="32">
        <v>100</v>
      </c>
    </row>
    <row r="46" spans="1:25" s="33" customFormat="1" ht="15" customHeight="1" x14ac:dyDescent="0.2">
      <c r="A46" s="21" t="s">
        <v>72</v>
      </c>
      <c r="B46" s="34" t="s">
        <v>59</v>
      </c>
      <c r="C46" s="35">
        <v>198</v>
      </c>
      <c r="D46" s="36">
        <v>0</v>
      </c>
      <c r="E46" s="37">
        <v>0</v>
      </c>
      <c r="F46" s="47" t="s">
        <v>73</v>
      </c>
      <c r="G46" s="37">
        <v>1.0101010101010099</v>
      </c>
      <c r="H46" s="38">
        <v>15</v>
      </c>
      <c r="I46" s="37">
        <v>7.5757575757575797</v>
      </c>
      <c r="J46" s="38">
        <v>78</v>
      </c>
      <c r="K46" s="37">
        <v>39.393939393939398</v>
      </c>
      <c r="L46" s="38">
        <v>94</v>
      </c>
      <c r="M46" s="37">
        <v>47.474747474747502</v>
      </c>
      <c r="N46" s="47">
        <v>0</v>
      </c>
      <c r="O46" s="37">
        <v>0</v>
      </c>
      <c r="P46" s="39">
        <v>9</v>
      </c>
      <c r="Q46" s="40">
        <v>4.5454545454545503</v>
      </c>
      <c r="R46" s="36">
        <v>52</v>
      </c>
      <c r="S46" s="40">
        <v>26.262626262626299</v>
      </c>
      <c r="T46" s="36">
        <v>4</v>
      </c>
      <c r="U46" s="40">
        <v>2.0202020202020199</v>
      </c>
      <c r="V46" s="48">
        <v>6</v>
      </c>
      <c r="W46" s="41">
        <v>3.0303030303030298</v>
      </c>
      <c r="X46" s="42">
        <v>1605</v>
      </c>
      <c r="Y46" s="43">
        <v>99.439252336448604</v>
      </c>
    </row>
    <row r="47" spans="1:25" s="33" customFormat="1" ht="15" customHeight="1" x14ac:dyDescent="0.2">
      <c r="A47" s="21" t="s">
        <v>72</v>
      </c>
      <c r="B47" s="44" t="s">
        <v>60</v>
      </c>
      <c r="C47" s="23">
        <v>12</v>
      </c>
      <c r="D47" s="24">
        <v>0</v>
      </c>
      <c r="E47" s="25">
        <v>0</v>
      </c>
      <c r="F47" s="45" t="s">
        <v>73</v>
      </c>
      <c r="G47" s="25">
        <v>16.6666666666667</v>
      </c>
      <c r="H47" s="45">
        <v>4</v>
      </c>
      <c r="I47" s="25">
        <v>33.3333333333333</v>
      </c>
      <c r="J47" s="45" t="s">
        <v>73</v>
      </c>
      <c r="K47" s="25">
        <v>16.6666666666667</v>
      </c>
      <c r="L47" s="45" t="s">
        <v>73</v>
      </c>
      <c r="M47" s="25">
        <v>16.6666666666667</v>
      </c>
      <c r="N47" s="26">
        <v>0</v>
      </c>
      <c r="O47" s="25">
        <v>0</v>
      </c>
      <c r="P47" s="49" t="s">
        <v>73</v>
      </c>
      <c r="Q47" s="28">
        <v>16.6666666666667</v>
      </c>
      <c r="R47" s="24">
        <v>4</v>
      </c>
      <c r="S47" s="28">
        <v>33.3333333333333</v>
      </c>
      <c r="T47" s="24">
        <v>0</v>
      </c>
      <c r="U47" s="28">
        <v>0</v>
      </c>
      <c r="V47" s="24">
        <v>4</v>
      </c>
      <c r="W47" s="30">
        <v>33.3333333333333</v>
      </c>
      <c r="X47" s="31">
        <v>148</v>
      </c>
      <c r="Y47" s="32">
        <v>100</v>
      </c>
    </row>
    <row r="48" spans="1:25" s="33" customFormat="1" ht="15" customHeight="1" x14ac:dyDescent="0.2">
      <c r="A48" s="21" t="s">
        <v>72</v>
      </c>
      <c r="B48" s="34" t="s">
        <v>61</v>
      </c>
      <c r="C48" s="35">
        <v>289</v>
      </c>
      <c r="D48" s="48">
        <v>0</v>
      </c>
      <c r="E48" s="37">
        <v>0</v>
      </c>
      <c r="F48" s="47">
        <v>4</v>
      </c>
      <c r="G48" s="37">
        <v>1.3840830449827</v>
      </c>
      <c r="H48" s="47">
        <v>21</v>
      </c>
      <c r="I48" s="37">
        <v>7.2664359861591699</v>
      </c>
      <c r="J48" s="38">
        <v>121</v>
      </c>
      <c r="K48" s="37">
        <v>41.868512110726599</v>
      </c>
      <c r="L48" s="38">
        <v>124</v>
      </c>
      <c r="M48" s="37">
        <v>42.906574394463703</v>
      </c>
      <c r="N48" s="38">
        <v>0</v>
      </c>
      <c r="O48" s="37">
        <v>0</v>
      </c>
      <c r="P48" s="50">
        <v>19</v>
      </c>
      <c r="Q48" s="40">
        <v>6.5743944636678204</v>
      </c>
      <c r="R48" s="36">
        <v>81</v>
      </c>
      <c r="S48" s="40">
        <v>28.027681660899699</v>
      </c>
      <c r="T48" s="48">
        <v>4</v>
      </c>
      <c r="U48" s="40">
        <v>1.3840830449827</v>
      </c>
      <c r="V48" s="48">
        <v>12</v>
      </c>
      <c r="W48" s="41">
        <v>4.1522491349481001</v>
      </c>
      <c r="X48" s="42">
        <v>622</v>
      </c>
      <c r="Y48" s="43">
        <v>100</v>
      </c>
    </row>
    <row r="49" spans="1:25" s="33" customFormat="1" ht="15" customHeight="1" x14ac:dyDescent="0.2">
      <c r="A49" s="21" t="s">
        <v>72</v>
      </c>
      <c r="B49" s="44" t="s">
        <v>62</v>
      </c>
      <c r="C49" s="23">
        <v>11</v>
      </c>
      <c r="D49" s="24">
        <v>9</v>
      </c>
      <c r="E49" s="25">
        <v>81.818181818181799</v>
      </c>
      <c r="F49" s="26">
        <v>0</v>
      </c>
      <c r="G49" s="25">
        <v>0</v>
      </c>
      <c r="H49" s="45">
        <v>0</v>
      </c>
      <c r="I49" s="25">
        <v>0</v>
      </c>
      <c r="J49" s="26">
        <v>0</v>
      </c>
      <c r="K49" s="25">
        <v>0</v>
      </c>
      <c r="L49" s="45" t="s">
        <v>73</v>
      </c>
      <c r="M49" s="25">
        <v>18.181818181818201</v>
      </c>
      <c r="N49" s="26">
        <v>0</v>
      </c>
      <c r="O49" s="25">
        <v>0</v>
      </c>
      <c r="P49" s="49">
        <v>0</v>
      </c>
      <c r="Q49" s="28">
        <v>0</v>
      </c>
      <c r="R49" s="46" t="s">
        <v>73</v>
      </c>
      <c r="S49" s="28">
        <v>18.181818181818201</v>
      </c>
      <c r="T49" s="46">
        <v>0</v>
      </c>
      <c r="U49" s="28">
        <v>0</v>
      </c>
      <c r="V49" s="24">
        <v>0</v>
      </c>
      <c r="W49" s="30">
        <v>0</v>
      </c>
      <c r="X49" s="31">
        <v>313</v>
      </c>
      <c r="Y49" s="32">
        <v>100</v>
      </c>
    </row>
    <row r="50" spans="1:25" s="33" customFormat="1" ht="15" customHeight="1" x14ac:dyDescent="0.2">
      <c r="A50" s="21" t="s">
        <v>72</v>
      </c>
      <c r="B50" s="34" t="s">
        <v>63</v>
      </c>
      <c r="C50" s="35">
        <v>318</v>
      </c>
      <c r="D50" s="48" t="s">
        <v>73</v>
      </c>
      <c r="E50" s="37">
        <v>0.62893081761006298</v>
      </c>
      <c r="F50" s="38">
        <v>6</v>
      </c>
      <c r="G50" s="52">
        <v>1.88679245283019</v>
      </c>
      <c r="H50" s="47">
        <v>17</v>
      </c>
      <c r="I50" s="37">
        <v>5.3459119496855303</v>
      </c>
      <c r="J50" s="38">
        <v>171</v>
      </c>
      <c r="K50" s="37">
        <v>53.7735849056604</v>
      </c>
      <c r="L50" s="38">
        <v>120</v>
      </c>
      <c r="M50" s="37">
        <v>37.735849056603797</v>
      </c>
      <c r="N50" s="47">
        <v>0</v>
      </c>
      <c r="O50" s="37">
        <v>0</v>
      </c>
      <c r="P50" s="50" t="s">
        <v>73</v>
      </c>
      <c r="Q50" s="40">
        <v>0.62893081761006298</v>
      </c>
      <c r="R50" s="36">
        <v>39</v>
      </c>
      <c r="S50" s="40">
        <v>12.264150943396199</v>
      </c>
      <c r="T50" s="48" t="s">
        <v>73</v>
      </c>
      <c r="U50" s="40">
        <v>0.62893081761006298</v>
      </c>
      <c r="V50" s="36">
        <v>17</v>
      </c>
      <c r="W50" s="41">
        <v>5.3459119496855303</v>
      </c>
      <c r="X50" s="42">
        <v>956</v>
      </c>
      <c r="Y50" s="43">
        <v>100</v>
      </c>
    </row>
    <row r="51" spans="1:25" s="33" customFormat="1" ht="15" customHeight="1" x14ac:dyDescent="0.2">
      <c r="A51" s="21" t="s">
        <v>72</v>
      </c>
      <c r="B51" s="44" t="s">
        <v>64</v>
      </c>
      <c r="C51" s="23">
        <v>4556</v>
      </c>
      <c r="D51" s="46">
        <v>13</v>
      </c>
      <c r="E51" s="25">
        <v>0.28533801580333601</v>
      </c>
      <c r="F51" s="26">
        <v>112</v>
      </c>
      <c r="G51" s="25">
        <v>2.45829675153644</v>
      </c>
      <c r="H51" s="26">
        <v>2689</v>
      </c>
      <c r="I51" s="25">
        <v>59.0210711150132</v>
      </c>
      <c r="J51" s="26">
        <v>499</v>
      </c>
      <c r="K51" s="25">
        <v>10.9525899912204</v>
      </c>
      <c r="L51" s="26">
        <v>1147</v>
      </c>
      <c r="M51" s="25">
        <v>25.175592625109701</v>
      </c>
      <c r="N51" s="45">
        <v>7</v>
      </c>
      <c r="O51" s="25">
        <v>0.153643546971027</v>
      </c>
      <c r="P51" s="27">
        <v>89</v>
      </c>
      <c r="Q51" s="28">
        <v>1.9534679543459199</v>
      </c>
      <c r="R51" s="24">
        <v>771</v>
      </c>
      <c r="S51" s="28">
        <v>16.9227392449517</v>
      </c>
      <c r="T51" s="24">
        <v>248</v>
      </c>
      <c r="U51" s="28">
        <v>5.4433713784021096</v>
      </c>
      <c r="V51" s="24">
        <v>793</v>
      </c>
      <c r="W51" s="30">
        <v>17.405618964003502</v>
      </c>
      <c r="X51" s="31">
        <v>4206</v>
      </c>
      <c r="Y51" s="32">
        <v>99.976224441274397</v>
      </c>
    </row>
    <row r="52" spans="1:25" s="33" customFormat="1" ht="15" customHeight="1" x14ac:dyDescent="0.2">
      <c r="A52" s="21" t="s">
        <v>72</v>
      </c>
      <c r="B52" s="34" t="s">
        <v>65</v>
      </c>
      <c r="C52" s="35">
        <v>39</v>
      </c>
      <c r="D52" s="48">
        <v>0</v>
      </c>
      <c r="E52" s="37">
        <v>0</v>
      </c>
      <c r="F52" s="38">
        <v>0</v>
      </c>
      <c r="G52" s="37">
        <v>0</v>
      </c>
      <c r="H52" s="47" t="s">
        <v>73</v>
      </c>
      <c r="I52" s="37">
        <v>5.1282051282051304</v>
      </c>
      <c r="J52" s="47">
        <v>0</v>
      </c>
      <c r="K52" s="37">
        <v>0</v>
      </c>
      <c r="L52" s="38">
        <v>35</v>
      </c>
      <c r="M52" s="37">
        <v>89.743589743589695</v>
      </c>
      <c r="N52" s="47" t="s">
        <v>73</v>
      </c>
      <c r="O52" s="37">
        <v>5.1282051282051304</v>
      </c>
      <c r="P52" s="39">
        <v>0</v>
      </c>
      <c r="Q52" s="40">
        <v>0</v>
      </c>
      <c r="R52" s="36">
        <v>27</v>
      </c>
      <c r="S52" s="40">
        <v>69.230769230769198</v>
      </c>
      <c r="T52" s="48" t="s">
        <v>73</v>
      </c>
      <c r="U52" s="40">
        <v>5.1282051282051304</v>
      </c>
      <c r="V52" s="48" t="s">
        <v>73</v>
      </c>
      <c r="W52" s="41">
        <v>5.1282051282051304</v>
      </c>
      <c r="X52" s="42">
        <v>608</v>
      </c>
      <c r="Y52" s="43">
        <v>100</v>
      </c>
    </row>
    <row r="53" spans="1:25" s="33" customFormat="1" ht="15" customHeight="1" x14ac:dyDescent="0.2">
      <c r="A53" s="21" t="s">
        <v>72</v>
      </c>
      <c r="B53" s="44" t="s">
        <v>66</v>
      </c>
      <c r="C53" s="80" t="s">
        <v>73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 t="s">
        <v>73</v>
      </c>
      <c r="M53" s="25">
        <v>100</v>
      </c>
      <c r="N53" s="26">
        <v>0</v>
      </c>
      <c r="O53" s="25">
        <v>0</v>
      </c>
      <c r="P53" s="49">
        <v>0</v>
      </c>
      <c r="Q53" s="28">
        <v>0</v>
      </c>
      <c r="R53" s="24">
        <v>0</v>
      </c>
      <c r="S53" s="28">
        <v>0</v>
      </c>
      <c r="T53" s="46">
        <v>0</v>
      </c>
      <c r="U53" s="28">
        <v>0</v>
      </c>
      <c r="V53" s="46">
        <v>0</v>
      </c>
      <c r="W53" s="30">
        <v>0</v>
      </c>
      <c r="X53" s="31">
        <v>204</v>
      </c>
      <c r="Y53" s="32">
        <v>100</v>
      </c>
    </row>
    <row r="54" spans="1:25" s="33" customFormat="1" ht="15" customHeight="1" x14ac:dyDescent="0.2">
      <c r="A54" s="21" t="s">
        <v>72</v>
      </c>
      <c r="B54" s="34" t="s">
        <v>67</v>
      </c>
      <c r="C54" s="35">
        <v>132</v>
      </c>
      <c r="D54" s="48">
        <v>0</v>
      </c>
      <c r="E54" s="37">
        <v>0</v>
      </c>
      <c r="F54" s="47" t="s">
        <v>73</v>
      </c>
      <c r="G54" s="52">
        <v>1.51515151515152</v>
      </c>
      <c r="H54" s="47">
        <v>11</v>
      </c>
      <c r="I54" s="52">
        <v>8.3333333333333304</v>
      </c>
      <c r="J54" s="38">
        <v>68</v>
      </c>
      <c r="K54" s="37">
        <v>51.515151515151501</v>
      </c>
      <c r="L54" s="38">
        <v>46</v>
      </c>
      <c r="M54" s="37">
        <v>34.848484848484901</v>
      </c>
      <c r="N54" s="38">
        <v>0</v>
      </c>
      <c r="O54" s="37">
        <v>0</v>
      </c>
      <c r="P54" s="50">
        <v>5</v>
      </c>
      <c r="Q54" s="40">
        <v>3.7878787878787898</v>
      </c>
      <c r="R54" s="36">
        <v>41</v>
      </c>
      <c r="S54" s="40">
        <v>31.060606060606101</v>
      </c>
      <c r="T54" s="36">
        <v>6</v>
      </c>
      <c r="U54" s="40">
        <v>4.5454545454545503</v>
      </c>
      <c r="V54" s="48">
        <v>7</v>
      </c>
      <c r="W54" s="41">
        <v>5.3030303030303001</v>
      </c>
      <c r="X54" s="42">
        <v>1142</v>
      </c>
      <c r="Y54" s="43">
        <v>100</v>
      </c>
    </row>
    <row r="55" spans="1:25" s="33" customFormat="1" ht="15" customHeight="1" x14ac:dyDescent="0.2">
      <c r="A55" s="21" t="s">
        <v>72</v>
      </c>
      <c r="B55" s="44" t="s">
        <v>68</v>
      </c>
      <c r="C55" s="23">
        <v>56</v>
      </c>
      <c r="D55" s="24">
        <v>0</v>
      </c>
      <c r="E55" s="25">
        <v>0</v>
      </c>
      <c r="F55" s="45">
        <v>0</v>
      </c>
      <c r="G55" s="25">
        <v>0</v>
      </c>
      <c r="H55" s="26">
        <v>12</v>
      </c>
      <c r="I55" s="25">
        <v>21.428571428571399</v>
      </c>
      <c r="J55" s="45" t="s">
        <v>73</v>
      </c>
      <c r="K55" s="25">
        <v>3.5714285714285698</v>
      </c>
      <c r="L55" s="26">
        <v>40</v>
      </c>
      <c r="M55" s="25">
        <v>71.428571428571402</v>
      </c>
      <c r="N55" s="45">
        <v>0</v>
      </c>
      <c r="O55" s="25">
        <v>0</v>
      </c>
      <c r="P55" s="49" t="s">
        <v>73</v>
      </c>
      <c r="Q55" s="28">
        <v>3.5714285714285698</v>
      </c>
      <c r="R55" s="24">
        <v>16</v>
      </c>
      <c r="S55" s="28">
        <v>28.571428571428601</v>
      </c>
      <c r="T55" s="46" t="s">
        <v>73</v>
      </c>
      <c r="U55" s="28">
        <v>3.5714285714285698</v>
      </c>
      <c r="V55" s="24">
        <v>7</v>
      </c>
      <c r="W55" s="30">
        <v>12.5</v>
      </c>
      <c r="X55" s="31">
        <v>1237</v>
      </c>
      <c r="Y55" s="32">
        <v>100</v>
      </c>
    </row>
    <row r="56" spans="1:25" s="33" customFormat="1" ht="15" customHeight="1" x14ac:dyDescent="0.2">
      <c r="A56" s="21" t="s">
        <v>72</v>
      </c>
      <c r="B56" s="34" t="s">
        <v>69</v>
      </c>
      <c r="C56" s="35">
        <v>51</v>
      </c>
      <c r="D56" s="36">
        <v>0</v>
      </c>
      <c r="E56" s="37">
        <v>0</v>
      </c>
      <c r="F56" s="38">
        <v>0</v>
      </c>
      <c r="G56" s="37">
        <v>0</v>
      </c>
      <c r="H56" s="47">
        <v>0</v>
      </c>
      <c r="I56" s="37">
        <v>0</v>
      </c>
      <c r="J56" s="38">
        <v>6</v>
      </c>
      <c r="K56" s="37">
        <v>11.764705882352899</v>
      </c>
      <c r="L56" s="38">
        <v>45</v>
      </c>
      <c r="M56" s="37">
        <v>88.235294117647101</v>
      </c>
      <c r="N56" s="38">
        <v>0</v>
      </c>
      <c r="O56" s="37">
        <v>0</v>
      </c>
      <c r="P56" s="50">
        <v>0</v>
      </c>
      <c r="Q56" s="40">
        <v>0</v>
      </c>
      <c r="R56" s="36">
        <v>12</v>
      </c>
      <c r="S56" s="40">
        <v>23.529411764705898</v>
      </c>
      <c r="T56" s="48" t="s">
        <v>73</v>
      </c>
      <c r="U56" s="40">
        <v>3.9215686274509798</v>
      </c>
      <c r="V56" s="48">
        <v>0</v>
      </c>
      <c r="W56" s="41">
        <v>0</v>
      </c>
      <c r="X56" s="42">
        <v>406</v>
      </c>
      <c r="Y56" s="43">
        <v>100</v>
      </c>
    </row>
    <row r="57" spans="1:25" s="33" customFormat="1" ht="15" customHeight="1" x14ac:dyDescent="0.2">
      <c r="A57" s="21" t="s">
        <v>72</v>
      </c>
      <c r="B57" s="44" t="s">
        <v>70</v>
      </c>
      <c r="C57" s="23">
        <v>36</v>
      </c>
      <c r="D57" s="24">
        <v>0</v>
      </c>
      <c r="E57" s="25">
        <v>0</v>
      </c>
      <c r="F57" s="45">
        <v>0</v>
      </c>
      <c r="G57" s="25">
        <v>0</v>
      </c>
      <c r="H57" s="26">
        <v>7</v>
      </c>
      <c r="I57" s="25">
        <v>19.4444444444444</v>
      </c>
      <c r="J57" s="26">
        <v>16</v>
      </c>
      <c r="K57" s="25">
        <v>44.4444444444444</v>
      </c>
      <c r="L57" s="26">
        <v>13</v>
      </c>
      <c r="M57" s="25">
        <v>36.1111111111111</v>
      </c>
      <c r="N57" s="26">
        <v>0</v>
      </c>
      <c r="O57" s="25">
        <v>0</v>
      </c>
      <c r="P57" s="27">
        <v>0</v>
      </c>
      <c r="Q57" s="28">
        <v>0</v>
      </c>
      <c r="R57" s="24">
        <v>11</v>
      </c>
      <c r="S57" s="28">
        <v>30.5555555555556</v>
      </c>
      <c r="T57" s="46" t="s">
        <v>73</v>
      </c>
      <c r="U57" s="28">
        <v>5.5555555555555598</v>
      </c>
      <c r="V57" s="46" t="s">
        <v>73</v>
      </c>
      <c r="W57" s="30">
        <v>5.5555555555555598</v>
      </c>
      <c r="X57" s="31">
        <v>1072</v>
      </c>
      <c r="Y57" s="32">
        <v>99.906716417910403</v>
      </c>
    </row>
    <row r="58" spans="1:25" s="33" customFormat="1" ht="15" customHeight="1" thickBot="1" x14ac:dyDescent="0.25">
      <c r="A58" s="21" t="s">
        <v>72</v>
      </c>
      <c r="B58" s="53" t="s">
        <v>71</v>
      </c>
      <c r="C58" s="54">
        <v>12</v>
      </c>
      <c r="D58" s="76">
        <v>0</v>
      </c>
      <c r="E58" s="56">
        <v>0</v>
      </c>
      <c r="F58" s="57">
        <v>0</v>
      </c>
      <c r="G58" s="56">
        <v>0</v>
      </c>
      <c r="H58" s="58" t="s">
        <v>73</v>
      </c>
      <c r="I58" s="56">
        <v>16.6666666666667</v>
      </c>
      <c r="J58" s="57">
        <v>0</v>
      </c>
      <c r="K58" s="56">
        <v>0</v>
      </c>
      <c r="L58" s="57">
        <v>10</v>
      </c>
      <c r="M58" s="56">
        <v>83.3333333333333</v>
      </c>
      <c r="N58" s="57">
        <v>0</v>
      </c>
      <c r="O58" s="56">
        <v>0</v>
      </c>
      <c r="P58" s="59">
        <v>0</v>
      </c>
      <c r="Q58" s="60">
        <v>0</v>
      </c>
      <c r="R58" s="55">
        <v>5</v>
      </c>
      <c r="S58" s="60">
        <v>41.6666666666667</v>
      </c>
      <c r="T58" s="55">
        <v>0</v>
      </c>
      <c r="U58" s="60">
        <v>0</v>
      </c>
      <c r="V58" s="76" t="s">
        <v>73</v>
      </c>
      <c r="W58" s="61">
        <v>16.6666666666667</v>
      </c>
      <c r="X58" s="62">
        <v>180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17,490 public school male students retained in grade 5, 171 (1.0%) were American Indian or Alaska Native, 3,013 (17.2%) were students with disabilities served under the Individuals with Disabilities Education Act (IDEA), and 588 (3.4%)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C4:C5"/>
    <mergeCell ref="D4:Q4"/>
    <mergeCell ref="R4:S5"/>
    <mergeCell ref="T4:U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opLeftCell="B1" workbookViewId="0">
      <selection activeCell="E35" sqref="E35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1" t="str">
        <f>CONCATENATE("Number and percentage of public school female students ", LOWER(A7), ", by race/ethnicity, disability status, and English proficiency, by state: School Year 2011-12")</f>
        <v>Number and percentage of public school female students retained in grade 5,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1" t="s">
        <v>0</v>
      </c>
      <c r="C4" s="93" t="s">
        <v>11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12</v>
      </c>
      <c r="S4" s="99"/>
      <c r="T4" s="98" t="s">
        <v>13</v>
      </c>
      <c r="U4" s="99"/>
      <c r="V4" s="98" t="s">
        <v>14</v>
      </c>
      <c r="W4" s="99"/>
      <c r="X4" s="82" t="s">
        <v>19</v>
      </c>
      <c r="Y4" s="84" t="s">
        <v>15</v>
      </c>
    </row>
    <row r="5" spans="1:25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100"/>
      <c r="W5" s="101"/>
      <c r="X5" s="83"/>
      <c r="Y5" s="8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72</v>
      </c>
      <c r="B7" s="22" t="s">
        <v>20</v>
      </c>
      <c r="C7" s="23">
        <v>12768</v>
      </c>
      <c r="D7" s="24">
        <v>125</v>
      </c>
      <c r="E7" s="25">
        <v>0.979010025062657</v>
      </c>
      <c r="F7" s="26">
        <v>293</v>
      </c>
      <c r="G7" s="25">
        <v>2.2947994987468698</v>
      </c>
      <c r="H7" s="26">
        <v>3536</v>
      </c>
      <c r="I7" s="25">
        <v>27.694235588972401</v>
      </c>
      <c r="J7" s="26">
        <v>4557</v>
      </c>
      <c r="K7" s="25">
        <v>35.690789473684198</v>
      </c>
      <c r="L7" s="26">
        <v>3949</v>
      </c>
      <c r="M7" s="25">
        <v>30.928884711779499</v>
      </c>
      <c r="N7" s="26">
        <v>28</v>
      </c>
      <c r="O7" s="25">
        <v>0.21929824561403499</v>
      </c>
      <c r="P7" s="27">
        <v>280</v>
      </c>
      <c r="Q7" s="28">
        <v>2.1929824561403501</v>
      </c>
      <c r="R7" s="29">
        <v>1497</v>
      </c>
      <c r="S7" s="28">
        <v>11.724624060150401</v>
      </c>
      <c r="T7" s="29">
        <v>305</v>
      </c>
      <c r="U7" s="28">
        <v>2.3887844611528801</v>
      </c>
      <c r="V7" s="29">
        <v>1400</v>
      </c>
      <c r="W7" s="30">
        <v>10.9649122807018</v>
      </c>
      <c r="X7" s="31">
        <v>50254</v>
      </c>
      <c r="Y7" s="32">
        <v>99.894535758347601</v>
      </c>
    </row>
    <row r="8" spans="1:25" s="33" customFormat="1" ht="15" customHeight="1" x14ac:dyDescent="0.2">
      <c r="A8" s="21" t="s">
        <v>72</v>
      </c>
      <c r="B8" s="34" t="s">
        <v>21</v>
      </c>
      <c r="C8" s="35">
        <v>196</v>
      </c>
      <c r="D8" s="48">
        <v>0</v>
      </c>
      <c r="E8" s="37">
        <v>0</v>
      </c>
      <c r="F8" s="47" t="s">
        <v>73</v>
      </c>
      <c r="G8" s="37">
        <v>1.0204081632653099</v>
      </c>
      <c r="H8" s="47">
        <v>9</v>
      </c>
      <c r="I8" s="37">
        <v>4.5918367346938798</v>
      </c>
      <c r="J8" s="38">
        <v>121</v>
      </c>
      <c r="K8" s="37">
        <v>61.734693877551003</v>
      </c>
      <c r="L8" s="38">
        <v>62</v>
      </c>
      <c r="M8" s="37">
        <v>31.632653061224499</v>
      </c>
      <c r="N8" s="38">
        <v>0</v>
      </c>
      <c r="O8" s="37">
        <v>0</v>
      </c>
      <c r="P8" s="50" t="s">
        <v>73</v>
      </c>
      <c r="Q8" s="40">
        <v>1.0204081632653099</v>
      </c>
      <c r="R8" s="36">
        <v>20</v>
      </c>
      <c r="S8" s="40">
        <v>10.2040816326531</v>
      </c>
      <c r="T8" s="48" t="s">
        <v>73</v>
      </c>
      <c r="U8" s="40">
        <v>1.0204081632653099</v>
      </c>
      <c r="V8" s="48">
        <v>8</v>
      </c>
      <c r="W8" s="41">
        <v>4.0816326530612201</v>
      </c>
      <c r="X8" s="42">
        <v>735</v>
      </c>
      <c r="Y8" s="43">
        <v>100</v>
      </c>
    </row>
    <row r="9" spans="1:25" s="33" customFormat="1" ht="15" customHeight="1" x14ac:dyDescent="0.2">
      <c r="A9" s="21" t="s">
        <v>72</v>
      </c>
      <c r="B9" s="44" t="s">
        <v>22</v>
      </c>
      <c r="C9" s="23">
        <v>23</v>
      </c>
      <c r="D9" s="24">
        <v>11</v>
      </c>
      <c r="E9" s="25">
        <v>47.826086956521699</v>
      </c>
      <c r="F9" s="45" t="s">
        <v>73</v>
      </c>
      <c r="G9" s="25">
        <v>8.6956521739130395</v>
      </c>
      <c r="H9" s="26">
        <v>0</v>
      </c>
      <c r="I9" s="25">
        <v>0</v>
      </c>
      <c r="J9" s="45" t="s">
        <v>73</v>
      </c>
      <c r="K9" s="25">
        <v>8.6956521739130395</v>
      </c>
      <c r="L9" s="45">
        <v>6</v>
      </c>
      <c r="M9" s="25">
        <v>26.086956521739101</v>
      </c>
      <c r="N9" s="26">
        <v>0</v>
      </c>
      <c r="O9" s="25">
        <v>0</v>
      </c>
      <c r="P9" s="49" t="s">
        <v>73</v>
      </c>
      <c r="Q9" s="28">
        <v>8.6956521739130395</v>
      </c>
      <c r="R9" s="24">
        <v>5</v>
      </c>
      <c r="S9" s="28">
        <v>21.739130434782599</v>
      </c>
      <c r="T9" s="46">
        <v>0</v>
      </c>
      <c r="U9" s="28">
        <v>0</v>
      </c>
      <c r="V9" s="46">
        <v>8</v>
      </c>
      <c r="W9" s="30">
        <v>34.7826086956522</v>
      </c>
      <c r="X9" s="31">
        <v>370</v>
      </c>
      <c r="Y9" s="32">
        <v>100</v>
      </c>
    </row>
    <row r="10" spans="1:25" s="33" customFormat="1" ht="15" customHeight="1" x14ac:dyDescent="0.2">
      <c r="A10" s="21" t="s">
        <v>72</v>
      </c>
      <c r="B10" s="34" t="s">
        <v>23</v>
      </c>
      <c r="C10" s="35">
        <v>178</v>
      </c>
      <c r="D10" s="36">
        <v>6</v>
      </c>
      <c r="E10" s="37">
        <v>3.3707865168539302</v>
      </c>
      <c r="F10" s="38">
        <v>6</v>
      </c>
      <c r="G10" s="37">
        <v>3.3707865168539302</v>
      </c>
      <c r="H10" s="38">
        <v>39</v>
      </c>
      <c r="I10" s="37">
        <v>21.910112359550599</v>
      </c>
      <c r="J10" s="38">
        <v>8</v>
      </c>
      <c r="K10" s="37">
        <v>4.4943820224719104</v>
      </c>
      <c r="L10" s="38">
        <v>117</v>
      </c>
      <c r="M10" s="37">
        <v>65.730337078651701</v>
      </c>
      <c r="N10" s="47">
        <v>0</v>
      </c>
      <c r="O10" s="37">
        <v>0</v>
      </c>
      <c r="P10" s="50" t="s">
        <v>73</v>
      </c>
      <c r="Q10" s="40">
        <v>1.1235955056179801</v>
      </c>
      <c r="R10" s="36">
        <v>14</v>
      </c>
      <c r="S10" s="40">
        <v>7.8651685393258397</v>
      </c>
      <c r="T10" s="48" t="s">
        <v>73</v>
      </c>
      <c r="U10" s="40">
        <v>1.1235955056179801</v>
      </c>
      <c r="V10" s="36">
        <v>9</v>
      </c>
      <c r="W10" s="41">
        <v>5.0561797752809001</v>
      </c>
      <c r="X10" s="42">
        <v>1153</v>
      </c>
      <c r="Y10" s="43">
        <v>99.653078924544701</v>
      </c>
    </row>
    <row r="11" spans="1:25" s="33" customFormat="1" ht="15" customHeight="1" x14ac:dyDescent="0.2">
      <c r="A11" s="21" t="s">
        <v>72</v>
      </c>
      <c r="B11" s="44" t="s">
        <v>24</v>
      </c>
      <c r="C11" s="23">
        <v>1062</v>
      </c>
      <c r="D11" s="46" t="s">
        <v>73</v>
      </c>
      <c r="E11" s="25">
        <v>0.18832391713747601</v>
      </c>
      <c r="F11" s="45">
        <v>27</v>
      </c>
      <c r="G11" s="25">
        <v>2.5423728813559299</v>
      </c>
      <c r="H11" s="26">
        <v>83</v>
      </c>
      <c r="I11" s="25">
        <v>7.8154425612052698</v>
      </c>
      <c r="J11" s="26">
        <v>722</v>
      </c>
      <c r="K11" s="25">
        <v>67.984934086628996</v>
      </c>
      <c r="L11" s="26">
        <v>216</v>
      </c>
      <c r="M11" s="25">
        <v>20.338983050847499</v>
      </c>
      <c r="N11" s="45" t="s">
        <v>73</v>
      </c>
      <c r="O11" s="25">
        <v>0.18832391713747601</v>
      </c>
      <c r="P11" s="27">
        <v>10</v>
      </c>
      <c r="Q11" s="28">
        <v>0.94161958568738202</v>
      </c>
      <c r="R11" s="24">
        <v>77</v>
      </c>
      <c r="S11" s="28">
        <v>7.2504708097928399</v>
      </c>
      <c r="T11" s="46">
        <v>7</v>
      </c>
      <c r="U11" s="28">
        <v>0.65913370998116805</v>
      </c>
      <c r="V11" s="24">
        <v>84</v>
      </c>
      <c r="W11" s="30">
        <v>7.9096045197740104</v>
      </c>
      <c r="X11" s="31">
        <v>440</v>
      </c>
      <c r="Y11" s="32">
        <v>100</v>
      </c>
    </row>
    <row r="12" spans="1:25" s="33" customFormat="1" ht="15" customHeight="1" x14ac:dyDescent="0.2">
      <c r="A12" s="21" t="s">
        <v>72</v>
      </c>
      <c r="B12" s="34" t="s">
        <v>25</v>
      </c>
      <c r="C12" s="35">
        <v>276</v>
      </c>
      <c r="D12" s="48" t="s">
        <v>73</v>
      </c>
      <c r="E12" s="37">
        <v>0.72463768115941996</v>
      </c>
      <c r="F12" s="38">
        <v>16</v>
      </c>
      <c r="G12" s="37">
        <v>5.7971014492753596</v>
      </c>
      <c r="H12" s="38">
        <v>173</v>
      </c>
      <c r="I12" s="37">
        <v>62.681159420289902</v>
      </c>
      <c r="J12" s="38">
        <v>32</v>
      </c>
      <c r="K12" s="37">
        <v>11.5942028985507</v>
      </c>
      <c r="L12" s="38">
        <v>43</v>
      </c>
      <c r="M12" s="37">
        <v>15.5797101449275</v>
      </c>
      <c r="N12" s="47" t="s">
        <v>73</v>
      </c>
      <c r="O12" s="37">
        <v>0.72463768115941996</v>
      </c>
      <c r="P12" s="39">
        <v>8</v>
      </c>
      <c r="Q12" s="40">
        <v>2.8985507246376798</v>
      </c>
      <c r="R12" s="36">
        <v>37</v>
      </c>
      <c r="S12" s="40">
        <v>13.4057971014493</v>
      </c>
      <c r="T12" s="36">
        <v>11</v>
      </c>
      <c r="U12" s="40">
        <v>3.9855072463768102</v>
      </c>
      <c r="V12" s="36">
        <v>92</v>
      </c>
      <c r="W12" s="41">
        <v>33.3333333333333</v>
      </c>
      <c r="X12" s="42">
        <v>6001</v>
      </c>
      <c r="Y12" s="43">
        <v>99.966672221296406</v>
      </c>
    </row>
    <row r="13" spans="1:25" s="33" customFormat="1" ht="15" customHeight="1" x14ac:dyDescent="0.2">
      <c r="A13" s="21" t="s">
        <v>72</v>
      </c>
      <c r="B13" s="44" t="s">
        <v>26</v>
      </c>
      <c r="C13" s="23">
        <v>36</v>
      </c>
      <c r="D13" s="46" t="s">
        <v>73</v>
      </c>
      <c r="E13" s="25">
        <v>5.5555555555555598</v>
      </c>
      <c r="F13" s="45">
        <v>0</v>
      </c>
      <c r="G13" s="25">
        <v>0</v>
      </c>
      <c r="H13" s="26">
        <v>14</v>
      </c>
      <c r="I13" s="25">
        <v>38.8888888888889</v>
      </c>
      <c r="J13" s="26">
        <v>5</v>
      </c>
      <c r="K13" s="25">
        <v>13.8888888888889</v>
      </c>
      <c r="L13" s="26">
        <v>13</v>
      </c>
      <c r="M13" s="25">
        <v>36.1111111111111</v>
      </c>
      <c r="N13" s="26">
        <v>0</v>
      </c>
      <c r="O13" s="25">
        <v>0</v>
      </c>
      <c r="P13" s="49" t="s">
        <v>73</v>
      </c>
      <c r="Q13" s="28">
        <v>5.5555555555555598</v>
      </c>
      <c r="R13" s="24">
        <v>4</v>
      </c>
      <c r="S13" s="28">
        <v>11.1111111111111</v>
      </c>
      <c r="T13" s="46">
        <v>0</v>
      </c>
      <c r="U13" s="28">
        <v>0</v>
      </c>
      <c r="V13" s="24">
        <v>6</v>
      </c>
      <c r="W13" s="30">
        <v>16.6666666666667</v>
      </c>
      <c r="X13" s="31">
        <v>1037</v>
      </c>
      <c r="Y13" s="32">
        <v>100</v>
      </c>
    </row>
    <row r="14" spans="1:25" s="33" customFormat="1" ht="15" customHeight="1" x14ac:dyDescent="0.2">
      <c r="A14" s="21" t="s">
        <v>72</v>
      </c>
      <c r="B14" s="34" t="s">
        <v>27</v>
      </c>
      <c r="C14" s="35">
        <v>30</v>
      </c>
      <c r="D14" s="36">
        <v>0</v>
      </c>
      <c r="E14" s="37">
        <v>0</v>
      </c>
      <c r="F14" s="47">
        <v>0</v>
      </c>
      <c r="G14" s="37">
        <v>0</v>
      </c>
      <c r="H14" s="38">
        <v>7</v>
      </c>
      <c r="I14" s="37">
        <v>23.3333333333333</v>
      </c>
      <c r="J14" s="38">
        <v>15</v>
      </c>
      <c r="K14" s="37">
        <v>50</v>
      </c>
      <c r="L14" s="38">
        <v>8</v>
      </c>
      <c r="M14" s="37">
        <v>26.6666666666667</v>
      </c>
      <c r="N14" s="38">
        <v>0</v>
      </c>
      <c r="O14" s="37">
        <v>0</v>
      </c>
      <c r="P14" s="50">
        <v>0</v>
      </c>
      <c r="Q14" s="40">
        <v>0</v>
      </c>
      <c r="R14" s="36">
        <v>5</v>
      </c>
      <c r="S14" s="40">
        <v>16.6666666666667</v>
      </c>
      <c r="T14" s="48">
        <v>0</v>
      </c>
      <c r="U14" s="40">
        <v>0</v>
      </c>
      <c r="V14" s="48" t="s">
        <v>73</v>
      </c>
      <c r="W14" s="41">
        <v>6.6666666666666696</v>
      </c>
      <c r="X14" s="42">
        <v>539</v>
      </c>
      <c r="Y14" s="43">
        <v>100</v>
      </c>
    </row>
    <row r="15" spans="1:25" s="33" customFormat="1" ht="15" customHeight="1" x14ac:dyDescent="0.2">
      <c r="A15" s="21" t="s">
        <v>72</v>
      </c>
      <c r="B15" s="44" t="s">
        <v>28</v>
      </c>
      <c r="C15" s="23">
        <v>12</v>
      </c>
      <c r="D15" s="24">
        <v>0</v>
      </c>
      <c r="E15" s="25">
        <v>0</v>
      </c>
      <c r="F15" s="45">
        <v>0</v>
      </c>
      <c r="G15" s="25">
        <v>0</v>
      </c>
      <c r="H15" s="26">
        <v>4</v>
      </c>
      <c r="I15" s="25">
        <v>33.3333333333333</v>
      </c>
      <c r="J15" s="45">
        <v>4</v>
      </c>
      <c r="K15" s="25">
        <v>33.3333333333333</v>
      </c>
      <c r="L15" s="45">
        <v>4</v>
      </c>
      <c r="M15" s="25">
        <v>33.3333333333333</v>
      </c>
      <c r="N15" s="26">
        <v>0</v>
      </c>
      <c r="O15" s="25">
        <v>0</v>
      </c>
      <c r="P15" s="27">
        <v>0</v>
      </c>
      <c r="Q15" s="28">
        <v>0</v>
      </c>
      <c r="R15" s="46" t="s">
        <v>73</v>
      </c>
      <c r="S15" s="28">
        <v>16.6666666666667</v>
      </c>
      <c r="T15" s="24">
        <v>0</v>
      </c>
      <c r="U15" s="28">
        <v>0</v>
      </c>
      <c r="V15" s="46" t="s">
        <v>73</v>
      </c>
      <c r="W15" s="30">
        <v>16.6666666666667</v>
      </c>
      <c r="X15" s="31">
        <v>123</v>
      </c>
      <c r="Y15" s="32">
        <v>100</v>
      </c>
    </row>
    <row r="16" spans="1:25" s="33" customFormat="1" ht="15" customHeight="1" x14ac:dyDescent="0.2">
      <c r="A16" s="21" t="s">
        <v>72</v>
      </c>
      <c r="B16" s="34" t="s">
        <v>29</v>
      </c>
      <c r="C16" s="51">
        <v>16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>
        <v>16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4</v>
      </c>
      <c r="S16" s="40">
        <v>25</v>
      </c>
      <c r="T16" s="36">
        <v>0</v>
      </c>
      <c r="U16" s="40">
        <v>0</v>
      </c>
      <c r="V16" s="48" t="s">
        <v>73</v>
      </c>
      <c r="W16" s="41">
        <v>12.5</v>
      </c>
      <c r="X16" s="42">
        <v>121</v>
      </c>
      <c r="Y16" s="43">
        <v>99.173553719008297</v>
      </c>
    </row>
    <row r="17" spans="1:25" s="33" customFormat="1" ht="15" customHeight="1" x14ac:dyDescent="0.2">
      <c r="A17" s="21" t="s">
        <v>72</v>
      </c>
      <c r="B17" s="44" t="s">
        <v>30</v>
      </c>
      <c r="C17" s="23">
        <v>522</v>
      </c>
      <c r="D17" s="46" t="s">
        <v>73</v>
      </c>
      <c r="E17" s="25">
        <v>0.38314176245210702</v>
      </c>
      <c r="F17" s="45" t="s">
        <v>73</v>
      </c>
      <c r="G17" s="25">
        <v>0.38314176245210702</v>
      </c>
      <c r="H17" s="26">
        <v>134</v>
      </c>
      <c r="I17" s="25">
        <v>25.6704980842912</v>
      </c>
      <c r="J17" s="26">
        <v>202</v>
      </c>
      <c r="K17" s="25">
        <v>38.697318007662801</v>
      </c>
      <c r="L17" s="26">
        <v>157</v>
      </c>
      <c r="M17" s="25">
        <v>30.076628352490399</v>
      </c>
      <c r="N17" s="45">
        <v>4</v>
      </c>
      <c r="O17" s="25">
        <v>0.76628352490421503</v>
      </c>
      <c r="P17" s="27">
        <v>21</v>
      </c>
      <c r="Q17" s="28">
        <v>4.0229885057471302</v>
      </c>
      <c r="R17" s="24">
        <v>110</v>
      </c>
      <c r="S17" s="28">
        <v>21.072796934865899</v>
      </c>
      <c r="T17" s="24">
        <v>29</v>
      </c>
      <c r="U17" s="28">
        <v>5.5555555555555598</v>
      </c>
      <c r="V17" s="46">
        <v>72</v>
      </c>
      <c r="W17" s="30">
        <v>13.7931034482759</v>
      </c>
      <c r="X17" s="31">
        <v>2272</v>
      </c>
      <c r="Y17" s="32">
        <v>100</v>
      </c>
    </row>
    <row r="18" spans="1:25" s="33" customFormat="1" ht="15" customHeight="1" x14ac:dyDescent="0.2">
      <c r="A18" s="21" t="s">
        <v>72</v>
      </c>
      <c r="B18" s="34" t="s">
        <v>31</v>
      </c>
      <c r="C18" s="35">
        <v>2356</v>
      </c>
      <c r="D18" s="48" t="s">
        <v>73</v>
      </c>
      <c r="E18" s="37">
        <v>8.4889643463497394E-2</v>
      </c>
      <c r="F18" s="38">
        <v>30</v>
      </c>
      <c r="G18" s="37">
        <v>1.27334465195246</v>
      </c>
      <c r="H18" s="38">
        <v>305</v>
      </c>
      <c r="I18" s="37">
        <v>12.9456706281834</v>
      </c>
      <c r="J18" s="38">
        <v>1387</v>
      </c>
      <c r="K18" s="37">
        <v>58.870967741935502</v>
      </c>
      <c r="L18" s="38">
        <v>580</v>
      </c>
      <c r="M18" s="37">
        <v>24.617996604414301</v>
      </c>
      <c r="N18" s="38">
        <v>0</v>
      </c>
      <c r="O18" s="37">
        <v>0</v>
      </c>
      <c r="P18" s="39">
        <v>52</v>
      </c>
      <c r="Q18" s="40">
        <v>2.2071307300509302</v>
      </c>
      <c r="R18" s="36">
        <v>234</v>
      </c>
      <c r="S18" s="40">
        <v>9.9320882852292005</v>
      </c>
      <c r="T18" s="36">
        <v>15</v>
      </c>
      <c r="U18" s="40">
        <v>0.63667232597623102</v>
      </c>
      <c r="V18" s="36">
        <v>202</v>
      </c>
      <c r="W18" s="41">
        <v>8.5738539898132409</v>
      </c>
      <c r="X18" s="42">
        <v>1293</v>
      </c>
      <c r="Y18" s="43">
        <v>100</v>
      </c>
    </row>
    <row r="19" spans="1:25" s="33" customFormat="1" ht="15" customHeight="1" x14ac:dyDescent="0.2">
      <c r="A19" s="21" t="s">
        <v>72</v>
      </c>
      <c r="B19" s="44" t="s">
        <v>32</v>
      </c>
      <c r="C19" s="23">
        <v>38</v>
      </c>
      <c r="D19" s="24">
        <v>0</v>
      </c>
      <c r="E19" s="25">
        <v>0</v>
      </c>
      <c r="F19" s="45">
        <v>12</v>
      </c>
      <c r="G19" s="25">
        <v>31.578947368421101</v>
      </c>
      <c r="H19" s="45" t="s">
        <v>73</v>
      </c>
      <c r="I19" s="25">
        <v>5.2631578947368398</v>
      </c>
      <c r="J19" s="26">
        <v>0</v>
      </c>
      <c r="K19" s="25">
        <v>0</v>
      </c>
      <c r="L19" s="26">
        <v>10</v>
      </c>
      <c r="M19" s="25">
        <v>26.315789473684202</v>
      </c>
      <c r="N19" s="26">
        <v>12</v>
      </c>
      <c r="O19" s="25">
        <v>31.578947368421101</v>
      </c>
      <c r="P19" s="49" t="s">
        <v>73</v>
      </c>
      <c r="Q19" s="28">
        <v>5.2631578947368398</v>
      </c>
      <c r="R19" s="46" t="s">
        <v>73</v>
      </c>
      <c r="S19" s="28">
        <v>5.2631578947368398</v>
      </c>
      <c r="T19" s="24">
        <v>0</v>
      </c>
      <c r="U19" s="28">
        <v>0</v>
      </c>
      <c r="V19" s="46" t="s">
        <v>73</v>
      </c>
      <c r="W19" s="30">
        <v>5.2631578947368398</v>
      </c>
      <c r="X19" s="31">
        <v>204</v>
      </c>
      <c r="Y19" s="32">
        <v>100</v>
      </c>
    </row>
    <row r="20" spans="1:25" s="33" customFormat="1" ht="15" customHeight="1" x14ac:dyDescent="0.2">
      <c r="A20" s="21" t="s">
        <v>72</v>
      </c>
      <c r="B20" s="34" t="s">
        <v>33</v>
      </c>
      <c r="C20" s="35">
        <v>11</v>
      </c>
      <c r="D20" s="48">
        <v>0</v>
      </c>
      <c r="E20" s="37">
        <v>0</v>
      </c>
      <c r="F20" s="47">
        <v>0</v>
      </c>
      <c r="G20" s="37">
        <v>0</v>
      </c>
      <c r="H20" s="38">
        <v>0</v>
      </c>
      <c r="I20" s="37">
        <v>0</v>
      </c>
      <c r="J20" s="47">
        <v>0</v>
      </c>
      <c r="K20" s="37">
        <v>0</v>
      </c>
      <c r="L20" s="38">
        <v>9</v>
      </c>
      <c r="M20" s="37">
        <v>81.818181818181799</v>
      </c>
      <c r="N20" s="47">
        <v>0</v>
      </c>
      <c r="O20" s="37">
        <v>0</v>
      </c>
      <c r="P20" s="50" t="s">
        <v>73</v>
      </c>
      <c r="Q20" s="40">
        <v>18.181818181818201</v>
      </c>
      <c r="R20" s="48" t="s">
        <v>73</v>
      </c>
      <c r="S20" s="40">
        <v>18.181818181818201</v>
      </c>
      <c r="T20" s="48" t="s">
        <v>73</v>
      </c>
      <c r="U20" s="40">
        <v>18.181818181818201</v>
      </c>
      <c r="V20" s="48">
        <v>0</v>
      </c>
      <c r="W20" s="41">
        <v>0</v>
      </c>
      <c r="X20" s="42">
        <v>367</v>
      </c>
      <c r="Y20" s="43">
        <v>99.727520435967307</v>
      </c>
    </row>
    <row r="21" spans="1:25" s="33" customFormat="1" ht="15" customHeight="1" x14ac:dyDescent="0.2">
      <c r="A21" s="21" t="s">
        <v>72</v>
      </c>
      <c r="B21" s="44" t="s">
        <v>34</v>
      </c>
      <c r="C21" s="23">
        <v>169</v>
      </c>
      <c r="D21" s="46">
        <v>0</v>
      </c>
      <c r="E21" s="25">
        <v>0</v>
      </c>
      <c r="F21" s="26">
        <v>22</v>
      </c>
      <c r="G21" s="25">
        <v>13.017751479289901</v>
      </c>
      <c r="H21" s="26">
        <v>25</v>
      </c>
      <c r="I21" s="25">
        <v>14.792899408284001</v>
      </c>
      <c r="J21" s="26">
        <v>43</v>
      </c>
      <c r="K21" s="25">
        <v>25.443786982248501</v>
      </c>
      <c r="L21" s="26">
        <v>68</v>
      </c>
      <c r="M21" s="25">
        <v>40.236686390532498</v>
      </c>
      <c r="N21" s="26">
        <v>0</v>
      </c>
      <c r="O21" s="25">
        <v>0</v>
      </c>
      <c r="P21" s="27">
        <v>11</v>
      </c>
      <c r="Q21" s="28">
        <v>6.5088757396449699</v>
      </c>
      <c r="R21" s="24">
        <v>19</v>
      </c>
      <c r="S21" s="28">
        <v>11.2426035502959</v>
      </c>
      <c r="T21" s="24">
        <v>4</v>
      </c>
      <c r="U21" s="28">
        <v>2.3668639053254399</v>
      </c>
      <c r="V21" s="24">
        <v>10</v>
      </c>
      <c r="W21" s="30">
        <v>5.9171597633136104</v>
      </c>
      <c r="X21" s="31">
        <v>2207</v>
      </c>
      <c r="Y21" s="32">
        <v>100</v>
      </c>
    </row>
    <row r="22" spans="1:25" s="33" customFormat="1" ht="15" customHeight="1" x14ac:dyDescent="0.2">
      <c r="A22" s="21" t="s">
        <v>72</v>
      </c>
      <c r="B22" s="34" t="s">
        <v>35</v>
      </c>
      <c r="C22" s="35">
        <v>292</v>
      </c>
      <c r="D22" s="48">
        <v>0</v>
      </c>
      <c r="E22" s="37">
        <v>0</v>
      </c>
      <c r="F22" s="47" t="s">
        <v>73</v>
      </c>
      <c r="G22" s="37">
        <v>0.68493150684931503</v>
      </c>
      <c r="H22" s="38">
        <v>40</v>
      </c>
      <c r="I22" s="37">
        <v>13.698630136986299</v>
      </c>
      <c r="J22" s="38">
        <v>45</v>
      </c>
      <c r="K22" s="37">
        <v>15.4109589041096</v>
      </c>
      <c r="L22" s="38">
        <v>191</v>
      </c>
      <c r="M22" s="37">
        <v>65.410958904109606</v>
      </c>
      <c r="N22" s="38">
        <v>0</v>
      </c>
      <c r="O22" s="37">
        <v>0</v>
      </c>
      <c r="P22" s="39">
        <v>14</v>
      </c>
      <c r="Q22" s="40">
        <v>4.7945205479452104</v>
      </c>
      <c r="R22" s="36">
        <v>83</v>
      </c>
      <c r="S22" s="40">
        <v>28.424657534246599</v>
      </c>
      <c r="T22" s="48" t="s">
        <v>73</v>
      </c>
      <c r="U22" s="40">
        <v>0.68493150684931503</v>
      </c>
      <c r="V22" s="36">
        <v>18</v>
      </c>
      <c r="W22" s="41">
        <v>6.1643835616438398</v>
      </c>
      <c r="X22" s="42">
        <v>980</v>
      </c>
      <c r="Y22" s="43">
        <v>99.897959183673507</v>
      </c>
    </row>
    <row r="23" spans="1:25" s="33" customFormat="1" ht="15" customHeight="1" x14ac:dyDescent="0.2">
      <c r="A23" s="21" t="s">
        <v>72</v>
      </c>
      <c r="B23" s="44" t="s">
        <v>36</v>
      </c>
      <c r="C23" s="23">
        <v>345</v>
      </c>
      <c r="D23" s="46" t="s">
        <v>73</v>
      </c>
      <c r="E23" s="25">
        <v>0.57971014492753603</v>
      </c>
      <c r="F23" s="45" t="s">
        <v>73</v>
      </c>
      <c r="G23" s="25">
        <v>0.57971014492753603</v>
      </c>
      <c r="H23" s="26">
        <v>9</v>
      </c>
      <c r="I23" s="25">
        <v>2.60869565217391</v>
      </c>
      <c r="J23" s="45" t="s">
        <v>73</v>
      </c>
      <c r="K23" s="25">
        <v>0.57971014492753603</v>
      </c>
      <c r="L23" s="26">
        <v>320</v>
      </c>
      <c r="M23" s="25">
        <v>92.753623188405797</v>
      </c>
      <c r="N23" s="45">
        <v>0</v>
      </c>
      <c r="O23" s="25">
        <v>0</v>
      </c>
      <c r="P23" s="49">
        <v>10</v>
      </c>
      <c r="Q23" s="28">
        <v>2.8985507246376798</v>
      </c>
      <c r="R23" s="24">
        <v>4</v>
      </c>
      <c r="S23" s="28">
        <v>1.1594202898550701</v>
      </c>
      <c r="T23" s="46" t="s">
        <v>73</v>
      </c>
      <c r="U23" s="28">
        <v>0.57971014492753603</v>
      </c>
      <c r="V23" s="24">
        <v>0</v>
      </c>
      <c r="W23" s="30">
        <v>0</v>
      </c>
      <c r="X23" s="31">
        <v>629</v>
      </c>
      <c r="Y23" s="32">
        <v>100</v>
      </c>
    </row>
    <row r="24" spans="1:25" s="33" customFormat="1" ht="15" customHeight="1" x14ac:dyDescent="0.2">
      <c r="A24" s="21" t="s">
        <v>72</v>
      </c>
      <c r="B24" s="34" t="s">
        <v>37</v>
      </c>
      <c r="C24" s="35">
        <v>14</v>
      </c>
      <c r="D24" s="48">
        <v>0</v>
      </c>
      <c r="E24" s="37">
        <v>0</v>
      </c>
      <c r="F24" s="47" t="s">
        <v>73</v>
      </c>
      <c r="G24" s="37">
        <v>14.285714285714301</v>
      </c>
      <c r="H24" s="47" t="s">
        <v>73</v>
      </c>
      <c r="I24" s="37">
        <v>14.285714285714301</v>
      </c>
      <c r="J24" s="47" t="s">
        <v>73</v>
      </c>
      <c r="K24" s="37">
        <v>14.285714285714301</v>
      </c>
      <c r="L24" s="38">
        <v>6</v>
      </c>
      <c r="M24" s="37">
        <v>42.857142857142897</v>
      </c>
      <c r="N24" s="38">
        <v>0</v>
      </c>
      <c r="O24" s="37">
        <v>0</v>
      </c>
      <c r="P24" s="50" t="s">
        <v>73</v>
      </c>
      <c r="Q24" s="40">
        <v>14.285714285714301</v>
      </c>
      <c r="R24" s="36">
        <v>5</v>
      </c>
      <c r="S24" s="40">
        <v>35.714285714285701</v>
      </c>
      <c r="T24" s="48">
        <v>0</v>
      </c>
      <c r="U24" s="40">
        <v>0</v>
      </c>
      <c r="V24" s="48">
        <v>0</v>
      </c>
      <c r="W24" s="41">
        <v>0</v>
      </c>
      <c r="X24" s="42">
        <v>688</v>
      </c>
      <c r="Y24" s="43">
        <v>99.854651162790702</v>
      </c>
    </row>
    <row r="25" spans="1:25" s="33" customFormat="1" ht="15" customHeight="1" x14ac:dyDescent="0.2">
      <c r="A25" s="21" t="s">
        <v>72</v>
      </c>
      <c r="B25" s="44" t="s">
        <v>38</v>
      </c>
      <c r="C25" s="23">
        <v>54</v>
      </c>
      <c r="D25" s="24">
        <v>0</v>
      </c>
      <c r="E25" s="25">
        <v>0</v>
      </c>
      <c r="F25" s="26">
        <v>0</v>
      </c>
      <c r="G25" s="25">
        <v>0</v>
      </c>
      <c r="H25" s="45">
        <v>0</v>
      </c>
      <c r="I25" s="25">
        <v>0</v>
      </c>
      <c r="J25" s="45" t="s">
        <v>73</v>
      </c>
      <c r="K25" s="25">
        <v>3.7037037037037002</v>
      </c>
      <c r="L25" s="26">
        <v>52</v>
      </c>
      <c r="M25" s="25">
        <v>96.296296296296305</v>
      </c>
      <c r="N25" s="26">
        <v>0</v>
      </c>
      <c r="O25" s="25">
        <v>0</v>
      </c>
      <c r="P25" s="49">
        <v>0</v>
      </c>
      <c r="Q25" s="28">
        <v>0</v>
      </c>
      <c r="R25" s="24">
        <v>16</v>
      </c>
      <c r="S25" s="28">
        <v>29.629629629629601</v>
      </c>
      <c r="T25" s="46" t="s">
        <v>73</v>
      </c>
      <c r="U25" s="28">
        <v>3.7037037037037002</v>
      </c>
      <c r="V25" s="24">
        <v>0</v>
      </c>
      <c r="W25" s="30">
        <v>0</v>
      </c>
      <c r="X25" s="31">
        <v>753</v>
      </c>
      <c r="Y25" s="32">
        <v>100</v>
      </c>
    </row>
    <row r="26" spans="1:25" s="33" customFormat="1" ht="15" customHeight="1" x14ac:dyDescent="0.2">
      <c r="A26" s="21" t="s">
        <v>72</v>
      </c>
      <c r="B26" s="34" t="s">
        <v>39</v>
      </c>
      <c r="C26" s="35">
        <v>234</v>
      </c>
      <c r="D26" s="36">
        <v>0</v>
      </c>
      <c r="E26" s="37">
        <v>0</v>
      </c>
      <c r="F26" s="47" t="s">
        <v>73</v>
      </c>
      <c r="G26" s="37">
        <v>0.854700854700855</v>
      </c>
      <c r="H26" s="47">
        <v>9</v>
      </c>
      <c r="I26" s="37">
        <v>3.8461538461538498</v>
      </c>
      <c r="J26" s="38">
        <v>128</v>
      </c>
      <c r="K26" s="37">
        <v>54.700854700854698</v>
      </c>
      <c r="L26" s="38">
        <v>93</v>
      </c>
      <c r="M26" s="37">
        <v>39.743589743589702</v>
      </c>
      <c r="N26" s="47">
        <v>0</v>
      </c>
      <c r="O26" s="37">
        <v>0</v>
      </c>
      <c r="P26" s="50" t="s">
        <v>73</v>
      </c>
      <c r="Q26" s="40">
        <v>0.854700854700855</v>
      </c>
      <c r="R26" s="36">
        <v>26</v>
      </c>
      <c r="S26" s="40">
        <v>11.1111111111111</v>
      </c>
      <c r="T26" s="48">
        <v>19</v>
      </c>
      <c r="U26" s="40">
        <v>8.1196581196581192</v>
      </c>
      <c r="V26" s="48">
        <v>5</v>
      </c>
      <c r="W26" s="41">
        <v>2.1367521367521398</v>
      </c>
      <c r="X26" s="42">
        <v>799</v>
      </c>
      <c r="Y26" s="43">
        <v>100</v>
      </c>
    </row>
    <row r="27" spans="1:25" s="33" customFormat="1" ht="15" customHeight="1" x14ac:dyDescent="0.2">
      <c r="A27" s="21" t="s">
        <v>72</v>
      </c>
      <c r="B27" s="44" t="s">
        <v>40</v>
      </c>
      <c r="C27" s="23">
        <v>4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45">
        <v>0</v>
      </c>
      <c r="K27" s="25">
        <v>0</v>
      </c>
      <c r="L27" s="26">
        <v>4</v>
      </c>
      <c r="M27" s="25">
        <v>100</v>
      </c>
      <c r="N27" s="26">
        <v>0</v>
      </c>
      <c r="O27" s="25">
        <v>0</v>
      </c>
      <c r="P27" s="49">
        <v>0</v>
      </c>
      <c r="Q27" s="28">
        <v>0</v>
      </c>
      <c r="R27" s="24">
        <v>0</v>
      </c>
      <c r="S27" s="28">
        <v>0</v>
      </c>
      <c r="T27" s="24">
        <v>0</v>
      </c>
      <c r="U27" s="28">
        <v>0</v>
      </c>
      <c r="V27" s="24">
        <v>0</v>
      </c>
      <c r="W27" s="30">
        <v>0</v>
      </c>
      <c r="X27" s="31">
        <v>309</v>
      </c>
      <c r="Y27" s="32">
        <v>98.705501618122995</v>
      </c>
    </row>
    <row r="28" spans="1:25" s="33" customFormat="1" ht="15" customHeight="1" x14ac:dyDescent="0.2">
      <c r="A28" s="21" t="s">
        <v>72</v>
      </c>
      <c r="B28" s="34" t="s">
        <v>41</v>
      </c>
      <c r="C28" s="51">
        <v>51</v>
      </c>
      <c r="D28" s="36">
        <v>0</v>
      </c>
      <c r="E28" s="37">
        <v>0</v>
      </c>
      <c r="F28" s="38">
        <v>0</v>
      </c>
      <c r="G28" s="37">
        <v>0</v>
      </c>
      <c r="H28" s="47" t="s">
        <v>73</v>
      </c>
      <c r="I28" s="37">
        <v>3.9215686274509798</v>
      </c>
      <c r="J28" s="38">
        <v>40</v>
      </c>
      <c r="K28" s="37">
        <v>78.431372549019599</v>
      </c>
      <c r="L28" s="47">
        <v>9</v>
      </c>
      <c r="M28" s="37">
        <v>17.647058823529399</v>
      </c>
      <c r="N28" s="38">
        <v>0</v>
      </c>
      <c r="O28" s="37">
        <v>0</v>
      </c>
      <c r="P28" s="50">
        <v>0</v>
      </c>
      <c r="Q28" s="40">
        <v>0</v>
      </c>
      <c r="R28" s="48">
        <v>9</v>
      </c>
      <c r="S28" s="40">
        <v>17.647058823529399</v>
      </c>
      <c r="T28" s="48">
        <v>4</v>
      </c>
      <c r="U28" s="40">
        <v>7.8431372549019596</v>
      </c>
      <c r="V28" s="48" t="s">
        <v>73</v>
      </c>
      <c r="W28" s="41">
        <v>3.9215686274509798</v>
      </c>
      <c r="X28" s="42">
        <v>890</v>
      </c>
      <c r="Y28" s="43">
        <v>100</v>
      </c>
    </row>
    <row r="29" spans="1:25" s="33" customFormat="1" ht="15" customHeight="1" x14ac:dyDescent="0.2">
      <c r="A29" s="21" t="s">
        <v>72</v>
      </c>
      <c r="B29" s="44" t="s">
        <v>42</v>
      </c>
      <c r="C29" s="23">
        <v>186</v>
      </c>
      <c r="D29" s="24">
        <v>0</v>
      </c>
      <c r="E29" s="25">
        <v>0</v>
      </c>
      <c r="F29" s="26">
        <v>9</v>
      </c>
      <c r="G29" s="25">
        <v>4.8387096774193603</v>
      </c>
      <c r="H29" s="26">
        <v>77</v>
      </c>
      <c r="I29" s="25">
        <v>41.397849462365599</v>
      </c>
      <c r="J29" s="26">
        <v>46</v>
      </c>
      <c r="K29" s="25">
        <v>24.731182795698899</v>
      </c>
      <c r="L29" s="26">
        <v>44</v>
      </c>
      <c r="M29" s="25">
        <v>23.655913978494599</v>
      </c>
      <c r="N29" s="26">
        <v>0</v>
      </c>
      <c r="O29" s="25">
        <v>0</v>
      </c>
      <c r="P29" s="27">
        <v>10</v>
      </c>
      <c r="Q29" s="28">
        <v>5.3763440860215104</v>
      </c>
      <c r="R29" s="24">
        <v>36</v>
      </c>
      <c r="S29" s="28">
        <v>19.354838709677399</v>
      </c>
      <c r="T29" s="24">
        <v>7</v>
      </c>
      <c r="U29" s="28">
        <v>3.76344086021505</v>
      </c>
      <c r="V29" s="46">
        <v>45</v>
      </c>
      <c r="W29" s="30">
        <v>24.193548387096801</v>
      </c>
      <c r="X29" s="31">
        <v>882</v>
      </c>
      <c r="Y29" s="32">
        <v>100</v>
      </c>
    </row>
    <row r="30" spans="1:25" s="33" customFormat="1" ht="15" customHeight="1" x14ac:dyDescent="0.2">
      <c r="A30" s="21" t="s">
        <v>72</v>
      </c>
      <c r="B30" s="34" t="s">
        <v>43</v>
      </c>
      <c r="C30" s="35">
        <v>243</v>
      </c>
      <c r="D30" s="48">
        <v>0</v>
      </c>
      <c r="E30" s="37">
        <v>0</v>
      </c>
      <c r="F30" s="38">
        <v>6</v>
      </c>
      <c r="G30" s="37">
        <v>2.4691358024691401</v>
      </c>
      <c r="H30" s="38">
        <v>19</v>
      </c>
      <c r="I30" s="37">
        <v>7.8189300411522602</v>
      </c>
      <c r="J30" s="38">
        <v>111</v>
      </c>
      <c r="K30" s="37">
        <v>45.679012345678998</v>
      </c>
      <c r="L30" s="38">
        <v>99</v>
      </c>
      <c r="M30" s="37">
        <v>40.740740740740698</v>
      </c>
      <c r="N30" s="47" t="s">
        <v>73</v>
      </c>
      <c r="O30" s="37">
        <v>0.82304526748971196</v>
      </c>
      <c r="P30" s="39">
        <v>6</v>
      </c>
      <c r="Q30" s="40">
        <v>2.4691358024691401</v>
      </c>
      <c r="R30" s="36">
        <v>36</v>
      </c>
      <c r="S30" s="40">
        <v>14.814814814814801</v>
      </c>
      <c r="T30" s="48" t="s">
        <v>73</v>
      </c>
      <c r="U30" s="40">
        <v>0.82304526748971196</v>
      </c>
      <c r="V30" s="36">
        <v>14</v>
      </c>
      <c r="W30" s="41">
        <v>5.7613168724279804</v>
      </c>
      <c r="X30" s="42">
        <v>1647</v>
      </c>
      <c r="Y30" s="43">
        <v>100</v>
      </c>
    </row>
    <row r="31" spans="1:25" s="33" customFormat="1" ht="15" customHeight="1" x14ac:dyDescent="0.2">
      <c r="A31" s="21" t="s">
        <v>72</v>
      </c>
      <c r="B31" s="44" t="s">
        <v>44</v>
      </c>
      <c r="C31" s="23">
        <v>91</v>
      </c>
      <c r="D31" s="46" t="s">
        <v>73</v>
      </c>
      <c r="E31" s="25">
        <v>2.1978021978022002</v>
      </c>
      <c r="F31" s="45" t="s">
        <v>73</v>
      </c>
      <c r="G31" s="25">
        <v>2.1978021978022002</v>
      </c>
      <c r="H31" s="45" t="s">
        <v>73</v>
      </c>
      <c r="I31" s="25">
        <v>2.1978021978022002</v>
      </c>
      <c r="J31" s="26">
        <v>67</v>
      </c>
      <c r="K31" s="25">
        <v>73.626373626373606</v>
      </c>
      <c r="L31" s="26">
        <v>16</v>
      </c>
      <c r="M31" s="25">
        <v>17.582417582417602</v>
      </c>
      <c r="N31" s="26">
        <v>0</v>
      </c>
      <c r="O31" s="25">
        <v>0</v>
      </c>
      <c r="P31" s="49" t="s">
        <v>73</v>
      </c>
      <c r="Q31" s="28">
        <v>2.1978021978022002</v>
      </c>
      <c r="R31" s="24">
        <v>11</v>
      </c>
      <c r="S31" s="28">
        <v>12.0879120879121</v>
      </c>
      <c r="T31" s="46" t="s">
        <v>73</v>
      </c>
      <c r="U31" s="28">
        <v>2.1978021978022002</v>
      </c>
      <c r="V31" s="46">
        <v>16</v>
      </c>
      <c r="W31" s="30">
        <v>17.582417582417602</v>
      </c>
      <c r="X31" s="31">
        <v>953</v>
      </c>
      <c r="Y31" s="32">
        <v>99.370409233997904</v>
      </c>
    </row>
    <row r="32" spans="1:25" s="33" customFormat="1" ht="15" customHeight="1" x14ac:dyDescent="0.2">
      <c r="A32" s="21" t="s">
        <v>72</v>
      </c>
      <c r="B32" s="34" t="s">
        <v>45</v>
      </c>
      <c r="C32" s="35">
        <v>308</v>
      </c>
      <c r="D32" s="48" t="s">
        <v>73</v>
      </c>
      <c r="E32" s="37">
        <v>0.64935064935064901</v>
      </c>
      <c r="F32" s="47" t="s">
        <v>73</v>
      </c>
      <c r="G32" s="37">
        <v>0.64935064935064901</v>
      </c>
      <c r="H32" s="38">
        <v>4</v>
      </c>
      <c r="I32" s="37">
        <v>1.2987012987013</v>
      </c>
      <c r="J32" s="38">
        <v>202</v>
      </c>
      <c r="K32" s="37">
        <v>65.584415584415595</v>
      </c>
      <c r="L32" s="38">
        <v>98</v>
      </c>
      <c r="M32" s="37">
        <v>31.818181818181799</v>
      </c>
      <c r="N32" s="38">
        <v>0</v>
      </c>
      <c r="O32" s="37">
        <v>0</v>
      </c>
      <c r="P32" s="39">
        <v>0</v>
      </c>
      <c r="Q32" s="40">
        <v>0</v>
      </c>
      <c r="R32" s="36">
        <v>7</v>
      </c>
      <c r="S32" s="40">
        <v>2.2727272727272698</v>
      </c>
      <c r="T32" s="48" t="s">
        <v>73</v>
      </c>
      <c r="U32" s="40">
        <v>0.64935064935064901</v>
      </c>
      <c r="V32" s="48" t="s">
        <v>73</v>
      </c>
      <c r="W32" s="41">
        <v>0.64935064935064901</v>
      </c>
      <c r="X32" s="42">
        <v>433</v>
      </c>
      <c r="Y32" s="43">
        <v>100</v>
      </c>
    </row>
    <row r="33" spans="1:25" s="33" customFormat="1" ht="15" customHeight="1" x14ac:dyDescent="0.2">
      <c r="A33" s="21" t="s">
        <v>72</v>
      </c>
      <c r="B33" s="44" t="s">
        <v>46</v>
      </c>
      <c r="C33" s="23">
        <v>40</v>
      </c>
      <c r="D33" s="24">
        <v>0</v>
      </c>
      <c r="E33" s="25">
        <v>0</v>
      </c>
      <c r="F33" s="45">
        <v>0</v>
      </c>
      <c r="G33" s="25">
        <v>0</v>
      </c>
      <c r="H33" s="45" t="s">
        <v>73</v>
      </c>
      <c r="I33" s="25">
        <v>5</v>
      </c>
      <c r="J33" s="26">
        <v>9</v>
      </c>
      <c r="K33" s="25">
        <v>22.5</v>
      </c>
      <c r="L33" s="26">
        <v>25</v>
      </c>
      <c r="M33" s="25">
        <v>62.5</v>
      </c>
      <c r="N33" s="45">
        <v>0</v>
      </c>
      <c r="O33" s="25">
        <v>0</v>
      </c>
      <c r="P33" s="27">
        <v>4</v>
      </c>
      <c r="Q33" s="28">
        <v>10</v>
      </c>
      <c r="R33" s="24">
        <v>6</v>
      </c>
      <c r="S33" s="28">
        <v>15</v>
      </c>
      <c r="T33" s="46">
        <v>0</v>
      </c>
      <c r="U33" s="28">
        <v>0</v>
      </c>
      <c r="V33" s="46" t="s">
        <v>73</v>
      </c>
      <c r="W33" s="30">
        <v>5</v>
      </c>
      <c r="X33" s="31">
        <v>1108</v>
      </c>
      <c r="Y33" s="32">
        <v>100</v>
      </c>
    </row>
    <row r="34" spans="1:25" s="33" customFormat="1" ht="15" customHeight="1" x14ac:dyDescent="0.2">
      <c r="A34" s="21" t="s">
        <v>72</v>
      </c>
      <c r="B34" s="34" t="s">
        <v>47</v>
      </c>
      <c r="C34" s="35">
        <v>4</v>
      </c>
      <c r="D34" s="48" t="s">
        <v>73</v>
      </c>
      <c r="E34" s="37">
        <v>50</v>
      </c>
      <c r="F34" s="38">
        <v>0</v>
      </c>
      <c r="G34" s="37">
        <v>0</v>
      </c>
      <c r="H34" s="38">
        <v>0</v>
      </c>
      <c r="I34" s="37">
        <v>0</v>
      </c>
      <c r="J34" s="38">
        <v>0</v>
      </c>
      <c r="K34" s="37">
        <v>0</v>
      </c>
      <c r="L34" s="47" t="s">
        <v>73</v>
      </c>
      <c r="M34" s="37">
        <v>50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0">
        <v>0</v>
      </c>
      <c r="V34" s="48">
        <v>0</v>
      </c>
      <c r="W34" s="41">
        <v>0</v>
      </c>
      <c r="X34" s="42">
        <v>393</v>
      </c>
      <c r="Y34" s="43">
        <v>99.236641221374001</v>
      </c>
    </row>
    <row r="35" spans="1:25" s="33" customFormat="1" ht="15" customHeight="1" x14ac:dyDescent="0.2">
      <c r="A35" s="21" t="s">
        <v>72</v>
      </c>
      <c r="B35" s="44" t="s">
        <v>48</v>
      </c>
      <c r="C35" s="80" t="s">
        <v>73</v>
      </c>
      <c r="D35" s="46">
        <v>0</v>
      </c>
      <c r="E35" s="25">
        <v>0</v>
      </c>
      <c r="F35" s="45">
        <v>0</v>
      </c>
      <c r="G35" s="25">
        <v>0</v>
      </c>
      <c r="H35" s="26">
        <v>0</v>
      </c>
      <c r="I35" s="25">
        <v>0</v>
      </c>
      <c r="J35" s="45">
        <v>0</v>
      </c>
      <c r="K35" s="25">
        <v>0</v>
      </c>
      <c r="L35" s="45" t="s">
        <v>73</v>
      </c>
      <c r="M35" s="25">
        <v>100</v>
      </c>
      <c r="N35" s="26">
        <v>0</v>
      </c>
      <c r="O35" s="25">
        <v>0</v>
      </c>
      <c r="P35" s="27">
        <v>0</v>
      </c>
      <c r="Q35" s="28">
        <v>0</v>
      </c>
      <c r="R35" s="46" t="s">
        <v>73</v>
      </c>
      <c r="S35" s="28">
        <v>100</v>
      </c>
      <c r="T35" s="46">
        <v>0</v>
      </c>
      <c r="U35" s="28">
        <v>0</v>
      </c>
      <c r="V35" s="46">
        <v>0</v>
      </c>
      <c r="W35" s="30">
        <v>0</v>
      </c>
      <c r="X35" s="31">
        <v>551</v>
      </c>
      <c r="Y35" s="32">
        <v>100</v>
      </c>
    </row>
    <row r="36" spans="1:25" s="33" customFormat="1" ht="15" customHeight="1" x14ac:dyDescent="0.2">
      <c r="A36" s="21" t="s">
        <v>72</v>
      </c>
      <c r="B36" s="34" t="s">
        <v>49</v>
      </c>
      <c r="C36" s="51">
        <v>33</v>
      </c>
      <c r="D36" s="48" t="s">
        <v>73</v>
      </c>
      <c r="E36" s="37">
        <v>6.0606060606060597</v>
      </c>
      <c r="F36" s="38">
        <v>0</v>
      </c>
      <c r="G36" s="37">
        <v>0</v>
      </c>
      <c r="H36" s="38">
        <v>11</v>
      </c>
      <c r="I36" s="37">
        <v>33.3333333333333</v>
      </c>
      <c r="J36" s="47" t="s">
        <v>73</v>
      </c>
      <c r="K36" s="37">
        <v>6.0606060606060597</v>
      </c>
      <c r="L36" s="47">
        <v>16</v>
      </c>
      <c r="M36" s="37">
        <v>48.484848484848499</v>
      </c>
      <c r="N36" s="38">
        <v>0</v>
      </c>
      <c r="O36" s="37">
        <v>0</v>
      </c>
      <c r="P36" s="50" t="s">
        <v>73</v>
      </c>
      <c r="Q36" s="40">
        <v>6.0606060606060597</v>
      </c>
      <c r="R36" s="48">
        <v>4</v>
      </c>
      <c r="S36" s="40">
        <v>12.1212121212121</v>
      </c>
      <c r="T36" s="36">
        <v>0</v>
      </c>
      <c r="U36" s="40">
        <v>0</v>
      </c>
      <c r="V36" s="36">
        <v>5</v>
      </c>
      <c r="W36" s="41">
        <v>15.1515151515152</v>
      </c>
      <c r="X36" s="42">
        <v>381</v>
      </c>
      <c r="Y36" s="43">
        <v>100</v>
      </c>
    </row>
    <row r="37" spans="1:25" s="33" customFormat="1" ht="15" customHeight="1" x14ac:dyDescent="0.2">
      <c r="A37" s="21" t="s">
        <v>72</v>
      </c>
      <c r="B37" s="44" t="s">
        <v>50</v>
      </c>
      <c r="C37" s="23">
        <v>6</v>
      </c>
      <c r="D37" s="24">
        <v>0</v>
      </c>
      <c r="E37" s="25">
        <v>0</v>
      </c>
      <c r="F37" s="45">
        <v>0</v>
      </c>
      <c r="G37" s="25">
        <v>0</v>
      </c>
      <c r="H37" s="45">
        <v>0</v>
      </c>
      <c r="I37" s="25">
        <v>0</v>
      </c>
      <c r="J37" s="26">
        <v>0</v>
      </c>
      <c r="K37" s="25">
        <v>0</v>
      </c>
      <c r="L37" s="26">
        <v>6</v>
      </c>
      <c r="M37" s="25">
        <v>100</v>
      </c>
      <c r="N37" s="26">
        <v>0</v>
      </c>
      <c r="O37" s="25">
        <v>0</v>
      </c>
      <c r="P37" s="49">
        <v>0</v>
      </c>
      <c r="Q37" s="28">
        <v>0</v>
      </c>
      <c r="R37" s="24">
        <v>5</v>
      </c>
      <c r="S37" s="28">
        <v>83.3333333333333</v>
      </c>
      <c r="T37" s="46">
        <v>0</v>
      </c>
      <c r="U37" s="28">
        <v>0</v>
      </c>
      <c r="V37" s="24">
        <v>0</v>
      </c>
      <c r="W37" s="30">
        <v>0</v>
      </c>
      <c r="X37" s="31">
        <v>247</v>
      </c>
      <c r="Y37" s="32">
        <v>98.380566801619395</v>
      </c>
    </row>
    <row r="38" spans="1:25" s="33" customFormat="1" ht="15" customHeight="1" x14ac:dyDescent="0.2">
      <c r="A38" s="21" t="s">
        <v>72</v>
      </c>
      <c r="B38" s="34" t="s">
        <v>51</v>
      </c>
      <c r="C38" s="35">
        <v>202</v>
      </c>
      <c r="D38" s="36">
        <v>0</v>
      </c>
      <c r="E38" s="37">
        <v>0</v>
      </c>
      <c r="F38" s="38">
        <v>5</v>
      </c>
      <c r="G38" s="37">
        <v>2.4752475247524801</v>
      </c>
      <c r="H38" s="38">
        <v>80</v>
      </c>
      <c r="I38" s="37">
        <v>39.603960396039597</v>
      </c>
      <c r="J38" s="38">
        <v>67</v>
      </c>
      <c r="K38" s="37">
        <v>33.1683168316832</v>
      </c>
      <c r="L38" s="38">
        <v>48</v>
      </c>
      <c r="M38" s="37">
        <v>23.762376237623801</v>
      </c>
      <c r="N38" s="38">
        <v>0</v>
      </c>
      <c r="O38" s="37">
        <v>0</v>
      </c>
      <c r="P38" s="50" t="s">
        <v>73</v>
      </c>
      <c r="Q38" s="40">
        <v>0.99009900990098998</v>
      </c>
      <c r="R38" s="36">
        <v>13</v>
      </c>
      <c r="S38" s="40">
        <v>6.4356435643564396</v>
      </c>
      <c r="T38" s="48" t="s">
        <v>73</v>
      </c>
      <c r="U38" s="40">
        <v>0.99009900990098998</v>
      </c>
      <c r="V38" s="36">
        <v>12</v>
      </c>
      <c r="W38" s="41">
        <v>5.9405940594059397</v>
      </c>
      <c r="X38" s="42">
        <v>1275</v>
      </c>
      <c r="Y38" s="43">
        <v>100</v>
      </c>
    </row>
    <row r="39" spans="1:25" s="33" customFormat="1" ht="15" customHeight="1" x14ac:dyDescent="0.2">
      <c r="A39" s="21" t="s">
        <v>72</v>
      </c>
      <c r="B39" s="44" t="s">
        <v>52</v>
      </c>
      <c r="C39" s="23">
        <v>35</v>
      </c>
      <c r="D39" s="24">
        <v>5</v>
      </c>
      <c r="E39" s="25">
        <v>14.285714285714301</v>
      </c>
      <c r="F39" s="26">
        <v>0</v>
      </c>
      <c r="G39" s="25">
        <v>0</v>
      </c>
      <c r="H39" s="26">
        <v>26</v>
      </c>
      <c r="I39" s="25">
        <v>74.285714285714306</v>
      </c>
      <c r="J39" s="45">
        <v>0</v>
      </c>
      <c r="K39" s="25">
        <v>0</v>
      </c>
      <c r="L39" s="45" t="s">
        <v>73</v>
      </c>
      <c r="M39" s="25">
        <v>5.71428571428571</v>
      </c>
      <c r="N39" s="26">
        <v>0</v>
      </c>
      <c r="O39" s="25">
        <v>0</v>
      </c>
      <c r="P39" s="49" t="s">
        <v>73</v>
      </c>
      <c r="Q39" s="28">
        <v>5.71428571428571</v>
      </c>
      <c r="R39" s="24">
        <v>7</v>
      </c>
      <c r="S39" s="28">
        <v>20</v>
      </c>
      <c r="T39" s="24">
        <v>0</v>
      </c>
      <c r="U39" s="28">
        <v>0</v>
      </c>
      <c r="V39" s="24">
        <v>9</v>
      </c>
      <c r="W39" s="30">
        <v>25.714285714285701</v>
      </c>
      <c r="X39" s="31">
        <v>440</v>
      </c>
      <c r="Y39" s="32">
        <v>98.863636363636402</v>
      </c>
    </row>
    <row r="40" spans="1:25" s="33" customFormat="1" ht="15" customHeight="1" x14ac:dyDescent="0.2">
      <c r="A40" s="21" t="s">
        <v>72</v>
      </c>
      <c r="B40" s="34" t="s">
        <v>53</v>
      </c>
      <c r="C40" s="35">
        <v>675</v>
      </c>
      <c r="D40" s="48" t="s">
        <v>73</v>
      </c>
      <c r="E40" s="37">
        <v>0.296296296296296</v>
      </c>
      <c r="F40" s="38">
        <v>26</v>
      </c>
      <c r="G40" s="37">
        <v>3.8518518518518499</v>
      </c>
      <c r="H40" s="38">
        <v>247</v>
      </c>
      <c r="I40" s="37">
        <v>36.592592592592602</v>
      </c>
      <c r="J40" s="38">
        <v>330</v>
      </c>
      <c r="K40" s="37">
        <v>48.8888888888889</v>
      </c>
      <c r="L40" s="38">
        <v>66</v>
      </c>
      <c r="M40" s="37">
        <v>9.7777777777777803</v>
      </c>
      <c r="N40" s="47" t="s">
        <v>73</v>
      </c>
      <c r="O40" s="37">
        <v>0.296296296296296</v>
      </c>
      <c r="P40" s="50" t="s">
        <v>73</v>
      </c>
      <c r="Q40" s="40">
        <v>0.296296296296296</v>
      </c>
      <c r="R40" s="36">
        <v>69</v>
      </c>
      <c r="S40" s="40">
        <v>10.2222222222222</v>
      </c>
      <c r="T40" s="48">
        <v>10</v>
      </c>
      <c r="U40" s="40">
        <v>1.4814814814814801</v>
      </c>
      <c r="V40" s="48">
        <v>150</v>
      </c>
      <c r="W40" s="41">
        <v>22.2222222222222</v>
      </c>
      <c r="X40" s="42">
        <v>2379</v>
      </c>
      <c r="Y40" s="43">
        <v>99.831862126944102</v>
      </c>
    </row>
    <row r="41" spans="1:25" s="33" customFormat="1" ht="15" customHeight="1" x14ac:dyDescent="0.2">
      <c r="A41" s="21" t="s">
        <v>72</v>
      </c>
      <c r="B41" s="44" t="s">
        <v>54</v>
      </c>
      <c r="C41" s="23">
        <v>306</v>
      </c>
      <c r="D41" s="46">
        <v>6</v>
      </c>
      <c r="E41" s="25">
        <v>1.9607843137254899</v>
      </c>
      <c r="F41" s="26">
        <v>7</v>
      </c>
      <c r="G41" s="25">
        <v>2.28758169934641</v>
      </c>
      <c r="H41" s="45">
        <v>39</v>
      </c>
      <c r="I41" s="25">
        <v>12.7450980392157</v>
      </c>
      <c r="J41" s="26">
        <v>149</v>
      </c>
      <c r="K41" s="25">
        <v>48.692810457516302</v>
      </c>
      <c r="L41" s="26">
        <v>95</v>
      </c>
      <c r="M41" s="25">
        <v>31.0457516339869</v>
      </c>
      <c r="N41" s="26">
        <v>0</v>
      </c>
      <c r="O41" s="25">
        <v>0</v>
      </c>
      <c r="P41" s="49">
        <v>10</v>
      </c>
      <c r="Q41" s="28">
        <v>3.2679738562091498</v>
      </c>
      <c r="R41" s="24">
        <v>52</v>
      </c>
      <c r="S41" s="28">
        <v>16.993464052287599</v>
      </c>
      <c r="T41" s="46">
        <v>23</v>
      </c>
      <c r="U41" s="28">
        <v>7.5163398692810501</v>
      </c>
      <c r="V41" s="46">
        <v>32</v>
      </c>
      <c r="W41" s="30">
        <v>10.457516339869301</v>
      </c>
      <c r="X41" s="31">
        <v>1402</v>
      </c>
      <c r="Y41" s="32">
        <v>99.928673323823105</v>
      </c>
    </row>
    <row r="42" spans="1:25" s="33" customFormat="1" ht="15" customHeight="1" x14ac:dyDescent="0.2">
      <c r="A42" s="21" t="s">
        <v>72</v>
      </c>
      <c r="B42" s="34" t="s">
        <v>55</v>
      </c>
      <c r="C42" s="35">
        <v>11</v>
      </c>
      <c r="D42" s="36">
        <v>4</v>
      </c>
      <c r="E42" s="37">
        <v>36.363636363636402</v>
      </c>
      <c r="F42" s="38">
        <v>0</v>
      </c>
      <c r="G42" s="37">
        <v>0</v>
      </c>
      <c r="H42" s="47">
        <v>0</v>
      </c>
      <c r="I42" s="37">
        <v>0</v>
      </c>
      <c r="J42" s="47" t="s">
        <v>73</v>
      </c>
      <c r="K42" s="37">
        <v>18.181818181818201</v>
      </c>
      <c r="L42" s="38">
        <v>5</v>
      </c>
      <c r="M42" s="37">
        <v>45.454545454545503</v>
      </c>
      <c r="N42" s="38">
        <v>0</v>
      </c>
      <c r="O42" s="37">
        <v>0</v>
      </c>
      <c r="P42" s="39">
        <v>0</v>
      </c>
      <c r="Q42" s="40">
        <v>0</v>
      </c>
      <c r="R42" s="48" t="s">
        <v>73</v>
      </c>
      <c r="S42" s="40">
        <v>18.181818181818201</v>
      </c>
      <c r="T42" s="48" t="s">
        <v>73</v>
      </c>
      <c r="U42" s="40">
        <v>18.181818181818201</v>
      </c>
      <c r="V42" s="48">
        <v>0</v>
      </c>
      <c r="W42" s="41">
        <v>0</v>
      </c>
      <c r="X42" s="42">
        <v>255</v>
      </c>
      <c r="Y42" s="43">
        <v>99.607843137254903</v>
      </c>
    </row>
    <row r="43" spans="1:25" s="33" customFormat="1" ht="15" customHeight="1" x14ac:dyDescent="0.2">
      <c r="A43" s="21" t="s">
        <v>72</v>
      </c>
      <c r="B43" s="44" t="s">
        <v>56</v>
      </c>
      <c r="C43" s="23">
        <v>183</v>
      </c>
      <c r="D43" s="46" t="s">
        <v>73</v>
      </c>
      <c r="E43" s="25">
        <v>1.0928961748633901</v>
      </c>
      <c r="F43" s="45" t="s">
        <v>73</v>
      </c>
      <c r="G43" s="25">
        <v>1.0928961748633901</v>
      </c>
      <c r="H43" s="26">
        <v>15</v>
      </c>
      <c r="I43" s="25">
        <v>8.1967213114754092</v>
      </c>
      <c r="J43" s="26">
        <v>104</v>
      </c>
      <c r="K43" s="25">
        <v>56.830601092896202</v>
      </c>
      <c r="L43" s="26">
        <v>55</v>
      </c>
      <c r="M43" s="25">
        <v>30.054644808743198</v>
      </c>
      <c r="N43" s="26">
        <v>0</v>
      </c>
      <c r="O43" s="25">
        <v>0</v>
      </c>
      <c r="P43" s="49">
        <v>5</v>
      </c>
      <c r="Q43" s="28">
        <v>2.7322404371584699</v>
      </c>
      <c r="R43" s="24">
        <v>21</v>
      </c>
      <c r="S43" s="28">
        <v>11.4754098360656</v>
      </c>
      <c r="T43" s="46" t="s">
        <v>73</v>
      </c>
      <c r="U43" s="28">
        <v>1.0928961748633901</v>
      </c>
      <c r="V43" s="46">
        <v>11</v>
      </c>
      <c r="W43" s="30">
        <v>6.0109289617486299</v>
      </c>
      <c r="X43" s="31">
        <v>1685</v>
      </c>
      <c r="Y43" s="32">
        <v>99.881305637982194</v>
      </c>
    </row>
    <row r="44" spans="1:25" s="33" customFormat="1" ht="15" customHeight="1" x14ac:dyDescent="0.2">
      <c r="A44" s="21" t="s">
        <v>72</v>
      </c>
      <c r="B44" s="34" t="s">
        <v>57</v>
      </c>
      <c r="C44" s="35">
        <v>171</v>
      </c>
      <c r="D44" s="36">
        <v>55</v>
      </c>
      <c r="E44" s="37">
        <v>32.163742690058498</v>
      </c>
      <c r="F44" s="38">
        <v>0</v>
      </c>
      <c r="G44" s="37">
        <v>0</v>
      </c>
      <c r="H44" s="47">
        <v>12</v>
      </c>
      <c r="I44" s="37">
        <v>7.0175438596491198</v>
      </c>
      <c r="J44" s="38">
        <v>16</v>
      </c>
      <c r="K44" s="37">
        <v>9.3567251461988299</v>
      </c>
      <c r="L44" s="38">
        <v>86</v>
      </c>
      <c r="M44" s="37">
        <v>50.2923976608187</v>
      </c>
      <c r="N44" s="38">
        <v>0</v>
      </c>
      <c r="O44" s="37">
        <v>0</v>
      </c>
      <c r="P44" s="50" t="s">
        <v>73</v>
      </c>
      <c r="Q44" s="40">
        <v>1.16959064327485</v>
      </c>
      <c r="R44" s="36">
        <v>22</v>
      </c>
      <c r="S44" s="40">
        <v>12.8654970760234</v>
      </c>
      <c r="T44" s="48" t="s">
        <v>73</v>
      </c>
      <c r="U44" s="40">
        <v>1.16959064327485</v>
      </c>
      <c r="V44" s="36">
        <v>8</v>
      </c>
      <c r="W44" s="41">
        <v>4.6783625730994096</v>
      </c>
      <c r="X44" s="42">
        <v>847</v>
      </c>
      <c r="Y44" s="43">
        <v>99.763872491145193</v>
      </c>
    </row>
    <row r="45" spans="1:25" s="33" customFormat="1" ht="15" customHeight="1" x14ac:dyDescent="0.2">
      <c r="A45" s="21" t="s">
        <v>72</v>
      </c>
      <c r="B45" s="44" t="s">
        <v>58</v>
      </c>
      <c r="C45" s="23">
        <v>62</v>
      </c>
      <c r="D45" s="46" t="s">
        <v>73</v>
      </c>
      <c r="E45" s="25">
        <v>3.2258064516128999</v>
      </c>
      <c r="F45" s="45" t="s">
        <v>73</v>
      </c>
      <c r="G45" s="25">
        <v>3.2258064516128999</v>
      </c>
      <c r="H45" s="26">
        <v>15</v>
      </c>
      <c r="I45" s="25">
        <v>24.193548387096801</v>
      </c>
      <c r="J45" s="45" t="s">
        <v>73</v>
      </c>
      <c r="K45" s="25">
        <v>3.2258064516128999</v>
      </c>
      <c r="L45" s="26">
        <v>37</v>
      </c>
      <c r="M45" s="25">
        <v>59.677419354838698</v>
      </c>
      <c r="N45" s="45" t="s">
        <v>73</v>
      </c>
      <c r="O45" s="25">
        <v>3.2258064516128999</v>
      </c>
      <c r="P45" s="49" t="s">
        <v>73</v>
      </c>
      <c r="Q45" s="28">
        <v>3.2258064516128999</v>
      </c>
      <c r="R45" s="24">
        <v>18</v>
      </c>
      <c r="S45" s="28">
        <v>29.0322580645161</v>
      </c>
      <c r="T45" s="46" t="s">
        <v>73</v>
      </c>
      <c r="U45" s="28">
        <v>3.2258064516128999</v>
      </c>
      <c r="V45" s="46">
        <v>6</v>
      </c>
      <c r="W45" s="30">
        <v>9.67741935483871</v>
      </c>
      <c r="X45" s="31">
        <v>767</v>
      </c>
      <c r="Y45" s="32">
        <v>100</v>
      </c>
    </row>
    <row r="46" spans="1:25" s="33" customFormat="1" ht="15" customHeight="1" x14ac:dyDescent="0.2">
      <c r="A46" s="21" t="s">
        <v>72</v>
      </c>
      <c r="B46" s="34" t="s">
        <v>59</v>
      </c>
      <c r="C46" s="35">
        <v>137</v>
      </c>
      <c r="D46" s="36">
        <v>0</v>
      </c>
      <c r="E46" s="37">
        <v>0</v>
      </c>
      <c r="F46" s="47" t="s">
        <v>73</v>
      </c>
      <c r="G46" s="37">
        <v>1.4598540145985399</v>
      </c>
      <c r="H46" s="38">
        <v>18</v>
      </c>
      <c r="I46" s="37">
        <v>13.138686131386899</v>
      </c>
      <c r="J46" s="38">
        <v>60</v>
      </c>
      <c r="K46" s="37">
        <v>43.795620437956202</v>
      </c>
      <c r="L46" s="38">
        <v>52</v>
      </c>
      <c r="M46" s="37">
        <v>37.956204379562003</v>
      </c>
      <c r="N46" s="47">
        <v>0</v>
      </c>
      <c r="O46" s="37">
        <v>0</v>
      </c>
      <c r="P46" s="39">
        <v>5</v>
      </c>
      <c r="Q46" s="40">
        <v>3.6496350364963499</v>
      </c>
      <c r="R46" s="36">
        <v>21</v>
      </c>
      <c r="S46" s="40">
        <v>15.3284671532847</v>
      </c>
      <c r="T46" s="48" t="s">
        <v>73</v>
      </c>
      <c r="U46" s="40">
        <v>1.4598540145985399</v>
      </c>
      <c r="V46" s="48">
        <v>6</v>
      </c>
      <c r="W46" s="41">
        <v>4.3795620437956204</v>
      </c>
      <c r="X46" s="42">
        <v>1605</v>
      </c>
      <c r="Y46" s="43">
        <v>99.439252336448604</v>
      </c>
    </row>
    <row r="47" spans="1:25" s="33" customFormat="1" ht="15" customHeight="1" x14ac:dyDescent="0.2">
      <c r="A47" s="21" t="s">
        <v>72</v>
      </c>
      <c r="B47" s="44" t="s">
        <v>60</v>
      </c>
      <c r="C47" s="23">
        <v>11</v>
      </c>
      <c r="D47" s="24">
        <v>0</v>
      </c>
      <c r="E47" s="25">
        <v>0</v>
      </c>
      <c r="F47" s="45">
        <v>0</v>
      </c>
      <c r="G47" s="25">
        <v>0</v>
      </c>
      <c r="H47" s="45">
        <v>7</v>
      </c>
      <c r="I47" s="25">
        <v>63.636363636363598</v>
      </c>
      <c r="J47" s="45" t="s">
        <v>73</v>
      </c>
      <c r="K47" s="25">
        <v>18.181818181818201</v>
      </c>
      <c r="L47" s="45" t="s">
        <v>73</v>
      </c>
      <c r="M47" s="25">
        <v>18.181818181818201</v>
      </c>
      <c r="N47" s="26">
        <v>0</v>
      </c>
      <c r="O47" s="25">
        <v>0</v>
      </c>
      <c r="P47" s="27">
        <v>0</v>
      </c>
      <c r="Q47" s="28">
        <v>0</v>
      </c>
      <c r="R47" s="46" t="s">
        <v>73</v>
      </c>
      <c r="S47" s="28">
        <v>18.181818181818201</v>
      </c>
      <c r="T47" s="24">
        <v>0</v>
      </c>
      <c r="U47" s="28">
        <v>0</v>
      </c>
      <c r="V47" s="24">
        <v>5</v>
      </c>
      <c r="W47" s="30">
        <v>45.454545454545503</v>
      </c>
      <c r="X47" s="31">
        <v>148</v>
      </c>
      <c r="Y47" s="32">
        <v>100</v>
      </c>
    </row>
    <row r="48" spans="1:25" s="33" customFormat="1" ht="15" customHeight="1" x14ac:dyDescent="0.2">
      <c r="A48" s="21" t="s">
        <v>72</v>
      </c>
      <c r="B48" s="34" t="s">
        <v>61</v>
      </c>
      <c r="C48" s="35">
        <v>208</v>
      </c>
      <c r="D48" s="48" t="s">
        <v>73</v>
      </c>
      <c r="E48" s="37">
        <v>0.96153846153846201</v>
      </c>
      <c r="F48" s="38">
        <v>5</v>
      </c>
      <c r="G48" s="37">
        <v>2.4038461538461502</v>
      </c>
      <c r="H48" s="47">
        <v>6</v>
      </c>
      <c r="I48" s="37">
        <v>2.8846153846153801</v>
      </c>
      <c r="J48" s="38">
        <v>88</v>
      </c>
      <c r="K48" s="37">
        <v>42.307692307692299</v>
      </c>
      <c r="L48" s="38">
        <v>97</v>
      </c>
      <c r="M48" s="37">
        <v>46.634615384615401</v>
      </c>
      <c r="N48" s="38">
        <v>0</v>
      </c>
      <c r="O48" s="37">
        <v>0</v>
      </c>
      <c r="P48" s="50">
        <v>10</v>
      </c>
      <c r="Q48" s="40">
        <v>4.8076923076923102</v>
      </c>
      <c r="R48" s="36">
        <v>51</v>
      </c>
      <c r="S48" s="40">
        <v>24.519230769230798</v>
      </c>
      <c r="T48" s="48" t="s">
        <v>73</v>
      </c>
      <c r="U48" s="40">
        <v>0.96153846153846201</v>
      </c>
      <c r="V48" s="48">
        <v>6</v>
      </c>
      <c r="W48" s="41">
        <v>2.8846153846153801</v>
      </c>
      <c r="X48" s="42">
        <v>622</v>
      </c>
      <c r="Y48" s="43">
        <v>100</v>
      </c>
    </row>
    <row r="49" spans="1:25" s="33" customFormat="1" ht="15" customHeight="1" x14ac:dyDescent="0.2">
      <c r="A49" s="21" t="s">
        <v>72</v>
      </c>
      <c r="B49" s="44" t="s">
        <v>62</v>
      </c>
      <c r="C49" s="23">
        <v>6</v>
      </c>
      <c r="D49" s="46" t="s">
        <v>73</v>
      </c>
      <c r="E49" s="25">
        <v>33.3333333333333</v>
      </c>
      <c r="F49" s="45">
        <v>0</v>
      </c>
      <c r="G49" s="25">
        <v>0</v>
      </c>
      <c r="H49" s="45" t="s">
        <v>73</v>
      </c>
      <c r="I49" s="25">
        <v>33.3333333333333</v>
      </c>
      <c r="J49" s="26">
        <v>0</v>
      </c>
      <c r="K49" s="25">
        <v>0</v>
      </c>
      <c r="L49" s="45" t="s">
        <v>73</v>
      </c>
      <c r="M49" s="25">
        <v>33.3333333333333</v>
      </c>
      <c r="N49" s="26">
        <v>0</v>
      </c>
      <c r="O49" s="25">
        <v>0</v>
      </c>
      <c r="P49" s="27">
        <v>0</v>
      </c>
      <c r="Q49" s="28">
        <v>0</v>
      </c>
      <c r="R49" s="24">
        <v>0</v>
      </c>
      <c r="S49" s="28">
        <v>0</v>
      </c>
      <c r="T49" s="46">
        <v>0</v>
      </c>
      <c r="U49" s="28">
        <v>0</v>
      </c>
      <c r="V49" s="24">
        <v>0</v>
      </c>
      <c r="W49" s="30">
        <v>0</v>
      </c>
      <c r="X49" s="31">
        <v>313</v>
      </c>
      <c r="Y49" s="32">
        <v>100</v>
      </c>
    </row>
    <row r="50" spans="1:25" s="33" customFormat="1" ht="15" customHeight="1" x14ac:dyDescent="0.2">
      <c r="A50" s="21" t="s">
        <v>72</v>
      </c>
      <c r="B50" s="34" t="s">
        <v>63</v>
      </c>
      <c r="C50" s="35">
        <v>191</v>
      </c>
      <c r="D50" s="36">
        <v>0</v>
      </c>
      <c r="E50" s="37">
        <v>0</v>
      </c>
      <c r="F50" s="38">
        <v>0</v>
      </c>
      <c r="G50" s="37">
        <v>0</v>
      </c>
      <c r="H50" s="38">
        <v>11</v>
      </c>
      <c r="I50" s="37">
        <v>5.7591623036649198</v>
      </c>
      <c r="J50" s="38">
        <v>94</v>
      </c>
      <c r="K50" s="37">
        <v>49.2146596858639</v>
      </c>
      <c r="L50" s="38">
        <v>84</v>
      </c>
      <c r="M50" s="37">
        <v>43.979057591622997</v>
      </c>
      <c r="N50" s="47">
        <v>0</v>
      </c>
      <c r="O50" s="37">
        <v>0</v>
      </c>
      <c r="P50" s="50" t="s">
        <v>73</v>
      </c>
      <c r="Q50" s="40">
        <v>1.04712041884817</v>
      </c>
      <c r="R50" s="36">
        <v>20</v>
      </c>
      <c r="S50" s="40">
        <v>10.4712041884817</v>
      </c>
      <c r="T50" s="48" t="s">
        <v>73</v>
      </c>
      <c r="U50" s="40">
        <v>1.04712041884817</v>
      </c>
      <c r="V50" s="36">
        <v>12</v>
      </c>
      <c r="W50" s="41">
        <v>6.2827225130890101</v>
      </c>
      <c r="X50" s="42">
        <v>956</v>
      </c>
      <c r="Y50" s="43">
        <v>100</v>
      </c>
    </row>
    <row r="51" spans="1:25" s="33" customFormat="1" ht="15" customHeight="1" x14ac:dyDescent="0.2">
      <c r="A51" s="21" t="s">
        <v>72</v>
      </c>
      <c r="B51" s="44" t="s">
        <v>64</v>
      </c>
      <c r="C51" s="23">
        <v>3540</v>
      </c>
      <c r="D51" s="46">
        <v>7</v>
      </c>
      <c r="E51" s="25">
        <v>0.19774011299434999</v>
      </c>
      <c r="F51" s="45">
        <v>93</v>
      </c>
      <c r="G51" s="25">
        <v>2.6271186440677998</v>
      </c>
      <c r="H51" s="26">
        <v>2067</v>
      </c>
      <c r="I51" s="25">
        <v>58.389830508474603</v>
      </c>
      <c r="J51" s="26">
        <v>366</v>
      </c>
      <c r="K51" s="25">
        <v>10.338983050847499</v>
      </c>
      <c r="L51" s="26">
        <v>929</v>
      </c>
      <c r="M51" s="25">
        <v>26.2429378531073</v>
      </c>
      <c r="N51" s="26">
        <v>6</v>
      </c>
      <c r="O51" s="25">
        <v>0.169491525423729</v>
      </c>
      <c r="P51" s="27">
        <v>72</v>
      </c>
      <c r="Q51" s="28">
        <v>2.0338983050847501</v>
      </c>
      <c r="R51" s="24">
        <v>361</v>
      </c>
      <c r="S51" s="28">
        <v>10.1977401129943</v>
      </c>
      <c r="T51" s="24">
        <v>145</v>
      </c>
      <c r="U51" s="28">
        <v>4.0960451977401098</v>
      </c>
      <c r="V51" s="24">
        <v>523</v>
      </c>
      <c r="W51" s="30">
        <v>14.774011299434999</v>
      </c>
      <c r="X51" s="31">
        <v>4206</v>
      </c>
      <c r="Y51" s="32">
        <v>99.976224441274397</v>
      </c>
    </row>
    <row r="52" spans="1:25" s="33" customFormat="1" ht="15" customHeight="1" x14ac:dyDescent="0.2">
      <c r="A52" s="21" t="s">
        <v>72</v>
      </c>
      <c r="B52" s="34" t="s">
        <v>65</v>
      </c>
      <c r="C52" s="35">
        <v>13</v>
      </c>
      <c r="D52" s="48">
        <v>0</v>
      </c>
      <c r="E52" s="37">
        <v>0</v>
      </c>
      <c r="F52" s="47">
        <v>0</v>
      </c>
      <c r="G52" s="37">
        <v>0</v>
      </c>
      <c r="H52" s="47">
        <v>0</v>
      </c>
      <c r="I52" s="37">
        <v>0</v>
      </c>
      <c r="J52" s="47" t="s">
        <v>73</v>
      </c>
      <c r="K52" s="37">
        <v>15.384615384615399</v>
      </c>
      <c r="L52" s="38">
        <v>11</v>
      </c>
      <c r="M52" s="37">
        <v>84.615384615384599</v>
      </c>
      <c r="N52" s="47">
        <v>0</v>
      </c>
      <c r="O52" s="37">
        <v>0</v>
      </c>
      <c r="P52" s="39">
        <v>0</v>
      </c>
      <c r="Q52" s="40">
        <v>0</v>
      </c>
      <c r="R52" s="36">
        <v>5</v>
      </c>
      <c r="S52" s="40">
        <v>38.461538461538503</v>
      </c>
      <c r="T52" s="36">
        <v>0</v>
      </c>
      <c r="U52" s="40">
        <v>0</v>
      </c>
      <c r="V52" s="48">
        <v>0</v>
      </c>
      <c r="W52" s="41">
        <v>0</v>
      </c>
      <c r="X52" s="42">
        <v>608</v>
      </c>
      <c r="Y52" s="43">
        <v>100</v>
      </c>
    </row>
    <row r="53" spans="1:25" s="33" customFormat="1" ht="15" customHeight="1" x14ac:dyDescent="0.2">
      <c r="A53" s="21" t="s">
        <v>72</v>
      </c>
      <c r="B53" s="44" t="s">
        <v>66</v>
      </c>
      <c r="C53" s="80" t="s">
        <v>73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 t="s">
        <v>73</v>
      </c>
      <c r="M53" s="25">
        <v>100</v>
      </c>
      <c r="N53" s="26">
        <v>0</v>
      </c>
      <c r="O53" s="25">
        <v>0</v>
      </c>
      <c r="P53" s="49">
        <v>0</v>
      </c>
      <c r="Q53" s="28">
        <v>0</v>
      </c>
      <c r="R53" s="24">
        <v>0</v>
      </c>
      <c r="S53" s="28">
        <v>0</v>
      </c>
      <c r="T53" s="46">
        <v>0</v>
      </c>
      <c r="U53" s="28">
        <v>0</v>
      </c>
      <c r="V53" s="46">
        <v>0</v>
      </c>
      <c r="W53" s="30">
        <v>0</v>
      </c>
      <c r="X53" s="31">
        <v>204</v>
      </c>
      <c r="Y53" s="32">
        <v>100</v>
      </c>
    </row>
    <row r="54" spans="1:25" s="33" customFormat="1" ht="15" customHeight="1" x14ac:dyDescent="0.2">
      <c r="A54" s="21" t="s">
        <v>72</v>
      </c>
      <c r="B54" s="34" t="s">
        <v>67</v>
      </c>
      <c r="C54" s="35">
        <v>80</v>
      </c>
      <c r="D54" s="48">
        <v>0</v>
      </c>
      <c r="E54" s="37">
        <v>0</v>
      </c>
      <c r="F54" s="47" t="s">
        <v>73</v>
      </c>
      <c r="G54" s="52">
        <v>2.5</v>
      </c>
      <c r="H54" s="38">
        <v>9</v>
      </c>
      <c r="I54" s="52">
        <v>11.25</v>
      </c>
      <c r="J54" s="38">
        <v>43</v>
      </c>
      <c r="K54" s="37">
        <v>53.75</v>
      </c>
      <c r="L54" s="38">
        <v>24</v>
      </c>
      <c r="M54" s="37">
        <v>30</v>
      </c>
      <c r="N54" s="38">
        <v>0</v>
      </c>
      <c r="O54" s="37">
        <v>0</v>
      </c>
      <c r="P54" s="50" t="s">
        <v>73</v>
      </c>
      <c r="Q54" s="40">
        <v>2.5</v>
      </c>
      <c r="R54" s="36">
        <v>21</v>
      </c>
      <c r="S54" s="40">
        <v>26.25</v>
      </c>
      <c r="T54" s="48" t="s">
        <v>73</v>
      </c>
      <c r="U54" s="40">
        <v>2.5</v>
      </c>
      <c r="V54" s="48">
        <v>7</v>
      </c>
      <c r="W54" s="41">
        <v>8.75</v>
      </c>
      <c r="X54" s="42">
        <v>1142</v>
      </c>
      <c r="Y54" s="43">
        <v>100</v>
      </c>
    </row>
    <row r="55" spans="1:25" s="33" customFormat="1" ht="15" customHeight="1" x14ac:dyDescent="0.2">
      <c r="A55" s="21" t="s">
        <v>72</v>
      </c>
      <c r="B55" s="44" t="s">
        <v>68</v>
      </c>
      <c r="C55" s="23">
        <v>43</v>
      </c>
      <c r="D55" s="24">
        <v>0</v>
      </c>
      <c r="E55" s="25">
        <v>0</v>
      </c>
      <c r="F55" s="45" t="s">
        <v>73</v>
      </c>
      <c r="G55" s="25">
        <v>4.6511627906976702</v>
      </c>
      <c r="H55" s="26">
        <v>6</v>
      </c>
      <c r="I55" s="25">
        <v>13.953488372093</v>
      </c>
      <c r="J55" s="45" t="s">
        <v>73</v>
      </c>
      <c r="K55" s="25">
        <v>4.6511627906976702</v>
      </c>
      <c r="L55" s="26">
        <v>31</v>
      </c>
      <c r="M55" s="25">
        <v>72.093023255813904</v>
      </c>
      <c r="N55" s="45">
        <v>0</v>
      </c>
      <c r="O55" s="25">
        <v>0</v>
      </c>
      <c r="P55" s="49" t="s">
        <v>73</v>
      </c>
      <c r="Q55" s="28">
        <v>4.6511627906976702</v>
      </c>
      <c r="R55" s="24">
        <v>10</v>
      </c>
      <c r="S55" s="28">
        <v>23.255813953488399</v>
      </c>
      <c r="T55" s="46" t="s">
        <v>73</v>
      </c>
      <c r="U55" s="28">
        <v>4.6511627906976702</v>
      </c>
      <c r="V55" s="24">
        <v>4</v>
      </c>
      <c r="W55" s="30">
        <v>9.3023255813953494</v>
      </c>
      <c r="X55" s="31">
        <v>1237</v>
      </c>
      <c r="Y55" s="32">
        <v>100</v>
      </c>
    </row>
    <row r="56" spans="1:25" s="33" customFormat="1" ht="15" customHeight="1" x14ac:dyDescent="0.2">
      <c r="A56" s="21" t="s">
        <v>72</v>
      </c>
      <c r="B56" s="34" t="s">
        <v>69</v>
      </c>
      <c r="C56" s="35">
        <v>24</v>
      </c>
      <c r="D56" s="36">
        <v>0</v>
      </c>
      <c r="E56" s="37">
        <v>0</v>
      </c>
      <c r="F56" s="38">
        <v>0</v>
      </c>
      <c r="G56" s="37">
        <v>0</v>
      </c>
      <c r="H56" s="47" t="s">
        <v>73</v>
      </c>
      <c r="I56" s="37">
        <v>8.3333333333333304</v>
      </c>
      <c r="J56" s="47" t="s">
        <v>73</v>
      </c>
      <c r="K56" s="37">
        <v>8.3333333333333304</v>
      </c>
      <c r="L56" s="38">
        <v>20</v>
      </c>
      <c r="M56" s="37">
        <v>83.3333333333333</v>
      </c>
      <c r="N56" s="38">
        <v>0</v>
      </c>
      <c r="O56" s="37">
        <v>0</v>
      </c>
      <c r="P56" s="39">
        <v>0</v>
      </c>
      <c r="Q56" s="40">
        <v>0</v>
      </c>
      <c r="R56" s="36">
        <v>5</v>
      </c>
      <c r="S56" s="40">
        <v>20.8333333333333</v>
      </c>
      <c r="T56" s="48" t="s">
        <v>73</v>
      </c>
      <c r="U56" s="40">
        <v>8.3333333333333304</v>
      </c>
      <c r="V56" s="48" t="s">
        <v>73</v>
      </c>
      <c r="W56" s="41">
        <v>8.3333333333333304</v>
      </c>
      <c r="X56" s="42">
        <v>406</v>
      </c>
      <c r="Y56" s="43">
        <v>100</v>
      </c>
    </row>
    <row r="57" spans="1:25" s="33" customFormat="1" ht="15" customHeight="1" x14ac:dyDescent="0.2">
      <c r="A57" s="21" t="s">
        <v>72</v>
      </c>
      <c r="B57" s="44" t="s">
        <v>70</v>
      </c>
      <c r="C57" s="23">
        <v>25</v>
      </c>
      <c r="D57" s="46">
        <v>0</v>
      </c>
      <c r="E57" s="25">
        <v>0</v>
      </c>
      <c r="F57" s="45">
        <v>0</v>
      </c>
      <c r="G57" s="25">
        <v>0</v>
      </c>
      <c r="H57" s="45" t="s">
        <v>73</v>
      </c>
      <c r="I57" s="25">
        <v>8</v>
      </c>
      <c r="J57" s="26">
        <v>17</v>
      </c>
      <c r="K57" s="25">
        <v>68</v>
      </c>
      <c r="L57" s="26">
        <v>6</v>
      </c>
      <c r="M57" s="25">
        <v>24</v>
      </c>
      <c r="N57" s="26">
        <v>0</v>
      </c>
      <c r="O57" s="25">
        <v>0</v>
      </c>
      <c r="P57" s="49">
        <v>0</v>
      </c>
      <c r="Q57" s="28">
        <v>0</v>
      </c>
      <c r="R57" s="24">
        <v>8</v>
      </c>
      <c r="S57" s="28">
        <v>32</v>
      </c>
      <c r="T57" s="46">
        <v>0</v>
      </c>
      <c r="U57" s="28">
        <v>0</v>
      </c>
      <c r="V57" s="46" t="s">
        <v>73</v>
      </c>
      <c r="W57" s="30">
        <v>8</v>
      </c>
      <c r="X57" s="31">
        <v>1072</v>
      </c>
      <c r="Y57" s="32">
        <v>99.906716417910403</v>
      </c>
    </row>
    <row r="58" spans="1:25" s="33" customFormat="1" ht="15" customHeight="1" thickBot="1" x14ac:dyDescent="0.25">
      <c r="A58" s="21" t="s">
        <v>72</v>
      </c>
      <c r="B58" s="53" t="s">
        <v>71</v>
      </c>
      <c r="C58" s="54">
        <v>19</v>
      </c>
      <c r="D58" s="76">
        <v>0</v>
      </c>
      <c r="E58" s="56">
        <v>0</v>
      </c>
      <c r="F58" s="57">
        <v>0</v>
      </c>
      <c r="G58" s="56">
        <v>0</v>
      </c>
      <c r="H58" s="58" t="s">
        <v>73</v>
      </c>
      <c r="I58" s="56">
        <v>10.526315789473699</v>
      </c>
      <c r="J58" s="57">
        <v>0</v>
      </c>
      <c r="K58" s="56">
        <v>0</v>
      </c>
      <c r="L58" s="57">
        <v>15</v>
      </c>
      <c r="M58" s="56">
        <v>78.947368421052602</v>
      </c>
      <c r="N58" s="57">
        <v>0</v>
      </c>
      <c r="O58" s="56">
        <v>0</v>
      </c>
      <c r="P58" s="59" t="s">
        <v>73</v>
      </c>
      <c r="Q58" s="60">
        <v>10.526315789473699</v>
      </c>
      <c r="R58" s="55">
        <v>7</v>
      </c>
      <c r="S58" s="60">
        <v>36.842105263157897</v>
      </c>
      <c r="T58" s="55">
        <v>0</v>
      </c>
      <c r="U58" s="60">
        <v>0</v>
      </c>
      <c r="V58" s="76" t="s">
        <v>73</v>
      </c>
      <c r="W58" s="61">
        <v>10.526315789473699</v>
      </c>
      <c r="X58" s="62">
        <v>180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12,768 public school female students retained in grade 5, 125 (1.0%) were American Indian or Alaska Native, 1,497 (11.7%) were students with disabilities served under the Individuals with Disabilities Education Act (IDEA), and 305 (2.4%)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C4:C5"/>
    <mergeCell ref="D4:Q4"/>
    <mergeCell ref="R4:S5"/>
    <mergeCell ref="T4:U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G5 Total</vt:lpstr>
      <vt:lpstr>G5 Male</vt:lpstr>
      <vt:lpstr>G5 Female</vt:lpstr>
      <vt:lpstr>'G5 Female'!Print_Area</vt:lpstr>
      <vt:lpstr>'G5 Male'!Print_Area</vt:lpstr>
      <vt:lpstr>'G5 Total'!Print_Area</vt:lpstr>
    </vt:vector>
  </TitlesOfParts>
  <Manager>Office for Civil Rights</Manager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U.S. Department of Education</cp:lastModifiedBy>
  <cp:lastPrinted>2015-09-02T02:38:49Z</cp:lastPrinted>
  <dcterms:created xsi:type="dcterms:W3CDTF">2014-03-02T22:16:30Z</dcterms:created>
  <dcterms:modified xsi:type="dcterms:W3CDTF">2015-11-16T18:23:32Z</dcterms:modified>
  <cp:category/>
</cp:coreProperties>
</file>